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esconserragaucha.sharepoint.com/sites/FileServer/Documentos Compartilhados/Publico/PQC/Ciclo 2025/"/>
    </mc:Choice>
  </mc:AlternateContent>
  <xr:revisionPtr revIDLastSave="0" documentId="8_{16730F39-A906-46DF-9FCC-EDDBC1D45866}" xr6:coauthVersionLast="47" xr6:coauthVersionMax="47" xr10:uidLastSave="{00000000-0000-0000-0000-000000000000}"/>
  <bookViews>
    <workbookView xWindow="-120" yWindow="-120" windowWidth="20730" windowHeight="11160" xr2:uid="{27A23FA5-06E1-4213-94DC-5B642DEA40D2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6" i="1" l="1"/>
  <c r="D25" i="1"/>
  <c r="D24" i="1"/>
  <c r="D16" i="1"/>
  <c r="D15" i="1"/>
  <c r="D14" i="1"/>
</calcChain>
</file>

<file path=xl/sharedStrings.xml><?xml version="1.0" encoding="utf-8"?>
<sst xmlns="http://schemas.openxmlformats.org/spreadsheetml/2006/main" count="58" uniqueCount="32">
  <si>
    <t>TABELA DE INVESTIMENTO - NÃO ASSOCIADO</t>
  </si>
  <si>
    <t>CICLO 2025/2026</t>
  </si>
  <si>
    <t>ITENS INCLUÍDOS NO PACOTE</t>
  </si>
  <si>
    <t>MODALIDADE</t>
  </si>
  <si>
    <t>Nº FUNCIONÁRIOS</t>
  </si>
  <si>
    <t xml:space="preserve">INSCRIÇÃO NO PROGRAMA + CURSO FMG  </t>
  </si>
  <si>
    <t>INVESTIMENTO TOTAL DO CICLO</t>
  </si>
  <si>
    <t>Nº DE PARCELAS</t>
  </si>
  <si>
    <t>PARTICIPANTE</t>
  </si>
  <si>
    <t>1 A 15</t>
  </si>
  <si>
    <t>1 inscrição no curso FMG</t>
  </si>
  <si>
    <t xml:space="preserve">2x </t>
  </si>
  <si>
    <t>16 A 30</t>
  </si>
  <si>
    <t>2 inscrições no curso FMG</t>
  </si>
  <si>
    <t>A PARTIR DE 31</t>
  </si>
  <si>
    <t>3 inscrições no curso FMG</t>
  </si>
  <si>
    <t xml:space="preserve">INSCRIÇÃO NO PROGRAMA + CURSOS FMG, IRA E FAP     </t>
  </si>
  <si>
    <t>1 ESTRELA</t>
  </si>
  <si>
    <t xml:space="preserve"> 1 inscrição em cada curso (FMG,IRA E FAP)</t>
  </si>
  <si>
    <t xml:space="preserve">3x </t>
  </si>
  <si>
    <t>2 inscrições em cada curso (FMG,IRA E FAP)</t>
  </si>
  <si>
    <t>3 inscrições no FMG e 2 inscrições no IRA E FAP</t>
  </si>
  <si>
    <t xml:space="preserve">INSCRIÇÃO NO PROGRAMA + CURSOS FMG + ATUALIZAÇÃO    </t>
  </si>
  <si>
    <t xml:space="preserve"> 1 inscrição em cada curso (FMG + ATUALIZAÇÃO)</t>
  </si>
  <si>
    <t>2 inscrições em cada curso (FMG + ATUALIZAÇÃO)</t>
  </si>
  <si>
    <t>3 inscrições no FMG + 2 inscrições no ATUALIZAÇÃO</t>
  </si>
  <si>
    <t>Para empresas que realizaram os 3 cursos no ciclo anterior (2024) podem realizar o curso de ATUALIZAÇÃO no ciclo de 2025/2026</t>
  </si>
  <si>
    <t xml:space="preserve">INSCRIÇÃO NO PROGRAMA + CURSOS FMG, IRA e FAP + AVALIAÇÃO EXTERNA   </t>
  </si>
  <si>
    <t>2 ESTRELAS ATÉ 5 ESTRELAS</t>
  </si>
  <si>
    <t>1 inscrição em cada curso (FMG,IRA E FAP)</t>
  </si>
  <si>
    <t xml:space="preserve">5x </t>
  </si>
  <si>
    <t>INSCRIÇÃO NO PROGRAMA + CURSOS FMG E ATUALIZAÇÃO + AVALIAÇÃO EXTERNA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</si>
</sst>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&quot;R$&quot;\ #,##0.00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6">
    <xf numFmtId="0" fontId="0" fillId="0" borderId="0" xfId="0"/>
    <xf numFmtId="0" fontId="3" fillId="2" borderId="0" xfId="0" applyFont="1" applyFill="1" applyAlignment="1">
      <alignment horizontal="center"/>
    </xf>
    <xf numFmtId="0" fontId="0" fillId="3" borderId="0" xfId="0" applyFill="1"/>
    <xf numFmtId="0" fontId="2" fillId="2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44" fontId="0" fillId="3" borderId="0" xfId="1" applyFont="1" applyFill="1"/>
    <xf numFmtId="0" fontId="2" fillId="3" borderId="1" xfId="0" applyFont="1" applyFill="1" applyBorder="1"/>
    <xf numFmtId="0" fontId="2" fillId="4" borderId="1" xfId="0" applyFont="1" applyFill="1" applyBorder="1" applyAlignment="1">
      <alignment horizontal="left"/>
    </xf>
    <xf numFmtId="44" fontId="2" fillId="3" borderId="1" xfId="1" applyFont="1" applyFill="1" applyBorder="1"/>
    <xf numFmtId="0" fontId="2" fillId="5" borderId="1" xfId="0" applyFont="1" applyFill="1" applyBorder="1" applyAlignment="1">
      <alignment horizontal="left" vertical="center"/>
    </xf>
    <xf numFmtId="0" fontId="0" fillId="3" borderId="1" xfId="0" applyFill="1" applyBorder="1"/>
    <xf numFmtId="0" fontId="0" fillId="5" borderId="1" xfId="0" applyFill="1" applyBorder="1" applyAlignment="1">
      <alignment horizontal="left" vertical="center" wrapText="1"/>
    </xf>
    <xf numFmtId="164" fontId="0" fillId="5" borderId="1" xfId="1" applyNumberFormat="1" applyFont="1" applyFill="1" applyBorder="1" applyAlignment="1">
      <alignment horizontal="center"/>
    </xf>
    <xf numFmtId="0" fontId="0" fillId="3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left" vertical="center" wrapText="1"/>
    </xf>
    <xf numFmtId="164" fontId="0" fillId="2" borderId="1" xfId="1" applyNumberFormat="1" applyFont="1" applyFill="1" applyBorder="1" applyAlignment="1">
      <alignment horizontal="center"/>
    </xf>
    <xf numFmtId="0" fontId="0" fillId="6" borderId="1" xfId="0" applyFill="1" applyBorder="1" applyAlignment="1">
      <alignment horizontal="left" vertical="center" wrapText="1"/>
    </xf>
    <xf numFmtId="164" fontId="0" fillId="6" borderId="1" xfId="1" applyNumberFormat="1" applyFont="1" applyFill="1" applyBorder="1" applyAlignment="1">
      <alignment horizontal="center"/>
    </xf>
    <xf numFmtId="0" fontId="0" fillId="3" borderId="1" xfId="0" applyFill="1" applyBorder="1" applyAlignment="1">
      <alignment horizontal="left" vertical="center" wrapText="1"/>
    </xf>
    <xf numFmtId="164" fontId="0" fillId="3" borderId="1" xfId="1" applyNumberFormat="1" applyFont="1" applyFill="1" applyBorder="1" applyAlignment="1">
      <alignment horizontal="center"/>
    </xf>
    <xf numFmtId="0" fontId="0" fillId="3" borderId="2" xfId="0" applyFill="1" applyBorder="1" applyAlignment="1">
      <alignment horizontal="center" vertical="center"/>
    </xf>
    <xf numFmtId="0" fontId="0" fillId="3" borderId="1" xfId="0" applyFill="1" applyBorder="1" applyAlignment="1">
      <alignment horizontal="left" vertical="center"/>
    </xf>
    <xf numFmtId="0" fontId="0" fillId="3" borderId="3" xfId="0" applyFill="1" applyBorder="1" applyAlignment="1">
      <alignment horizontal="center" vertical="center"/>
    </xf>
    <xf numFmtId="0" fontId="2" fillId="5" borderId="0" xfId="0" applyFont="1" applyFill="1" applyAlignment="1">
      <alignment horizontal="left" vertical="center"/>
    </xf>
    <xf numFmtId="0" fontId="0" fillId="7" borderId="1" xfId="0" applyFill="1" applyBorder="1" applyAlignment="1">
      <alignment horizontal="left" vertical="center" wrapText="1"/>
    </xf>
    <xf numFmtId="164" fontId="0" fillId="7" borderId="1" xfId="1" applyNumberFormat="1" applyFont="1" applyFill="1" applyBorder="1" applyAlignment="1">
      <alignment horizontal="center"/>
    </xf>
    <xf numFmtId="0" fontId="0" fillId="7" borderId="1" xfId="0" applyFill="1" applyBorder="1" applyAlignment="1">
      <alignment horizontal="left" vertical="center"/>
    </xf>
    <xf numFmtId="0" fontId="0" fillId="3" borderId="1" xfId="0" applyFill="1" applyBorder="1" applyAlignment="1">
      <alignment wrapText="1"/>
    </xf>
    <xf numFmtId="0" fontId="4" fillId="6" borderId="1" xfId="0" applyFont="1" applyFill="1" applyBorder="1" applyAlignment="1">
      <alignment horizontal="left" vertical="center" wrapText="1"/>
    </xf>
    <xf numFmtId="0" fontId="0" fillId="3" borderId="4" xfId="0" applyFill="1" applyBorder="1" applyAlignment="1">
      <alignment horizontal="center" vertical="center"/>
    </xf>
    <xf numFmtId="0" fontId="2" fillId="4" borderId="5" xfId="0" applyFont="1" applyFill="1" applyBorder="1" applyAlignment="1">
      <alignment horizontal="left" wrapText="1"/>
    </xf>
    <xf numFmtId="0" fontId="2" fillId="4" borderId="5" xfId="0" applyFont="1" applyFill="1" applyBorder="1" applyAlignment="1">
      <alignment horizontal="center"/>
    </xf>
    <xf numFmtId="0" fontId="0" fillId="7" borderId="5" xfId="0" applyFill="1" applyBorder="1" applyAlignment="1">
      <alignment horizontal="left" vertical="center" wrapText="1"/>
    </xf>
    <xf numFmtId="0" fontId="0" fillId="7" borderId="5" xfId="0" applyFill="1" applyBorder="1" applyAlignment="1">
      <alignment horizontal="left" vertical="center"/>
    </xf>
    <xf numFmtId="0" fontId="4" fillId="6" borderId="5" xfId="0" applyFont="1" applyFill="1" applyBorder="1" applyAlignment="1">
      <alignment horizontal="left" vertical="center" wrapText="1"/>
    </xf>
    <xf numFmtId="44" fontId="0" fillId="3" borderId="1" xfId="1" applyFont="1" applyFill="1" applyBorder="1"/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945D0B-C5BE-4872-B48A-6D2B12031E76}">
  <dimension ref="A1:E27"/>
  <sheetViews>
    <sheetView tabSelected="1" topLeftCell="A9" workbookViewId="0">
      <selection activeCell="D20" sqref="D20"/>
    </sheetView>
  </sheetViews>
  <sheetFormatPr defaultColWidth="8.85546875" defaultRowHeight="15" x14ac:dyDescent="0.25"/>
  <cols>
    <col min="1" max="1" width="24.7109375" style="2" customWidth="1"/>
    <col min="2" max="2" width="17.85546875" style="2" customWidth="1"/>
    <col min="3" max="3" width="73.85546875" style="2" customWidth="1"/>
    <col min="4" max="4" width="29.42578125" style="5" customWidth="1"/>
    <col min="5" max="5" width="15.7109375" style="2" customWidth="1"/>
    <col min="6" max="6" width="15.140625" style="2" bestFit="1" customWidth="1"/>
    <col min="7" max="16384" width="8.85546875" style="2"/>
  </cols>
  <sheetData>
    <row r="1" spans="1:5" ht="15.75" x14ac:dyDescent="0.25">
      <c r="A1" s="1" t="s">
        <v>0</v>
      </c>
      <c r="B1" s="1"/>
      <c r="C1" s="1"/>
      <c r="D1" s="1"/>
      <c r="E1" s="1"/>
    </row>
    <row r="2" spans="1:5" x14ac:dyDescent="0.25">
      <c r="A2" s="3" t="s">
        <v>1</v>
      </c>
      <c r="B2" s="3"/>
      <c r="C2" s="3"/>
      <c r="D2" s="3"/>
      <c r="E2" s="3"/>
    </row>
    <row r="3" spans="1:5" x14ac:dyDescent="0.25">
      <c r="C3" s="4" t="s">
        <v>2</v>
      </c>
    </row>
    <row r="4" spans="1:5" x14ac:dyDescent="0.25">
      <c r="A4" s="6" t="s">
        <v>3</v>
      </c>
      <c r="B4" s="6" t="s">
        <v>4</v>
      </c>
      <c r="C4" s="7" t="s">
        <v>5</v>
      </c>
      <c r="D4" s="8" t="s">
        <v>6</v>
      </c>
      <c r="E4" s="6" t="s">
        <v>7</v>
      </c>
    </row>
    <row r="5" spans="1:5" x14ac:dyDescent="0.25">
      <c r="A5" s="9" t="s">
        <v>8</v>
      </c>
      <c r="B5" s="10" t="s">
        <v>9</v>
      </c>
      <c r="C5" s="11" t="s">
        <v>10</v>
      </c>
      <c r="D5" s="12">
        <v>1595</v>
      </c>
      <c r="E5" s="13" t="s">
        <v>11</v>
      </c>
    </row>
    <row r="6" spans="1:5" x14ac:dyDescent="0.25">
      <c r="A6" s="9"/>
      <c r="B6" s="10" t="s">
        <v>12</v>
      </c>
      <c r="C6" s="14" t="s">
        <v>13</v>
      </c>
      <c r="D6" s="15">
        <v>2090</v>
      </c>
      <c r="E6" s="13"/>
    </row>
    <row r="7" spans="1:5" x14ac:dyDescent="0.25">
      <c r="A7" s="9"/>
      <c r="B7" s="10" t="s">
        <v>14</v>
      </c>
      <c r="C7" s="16" t="s">
        <v>15</v>
      </c>
      <c r="D7" s="17">
        <v>2585</v>
      </c>
      <c r="E7" s="13"/>
    </row>
    <row r="9" spans="1:5" x14ac:dyDescent="0.25">
      <c r="A9" s="6" t="s">
        <v>3</v>
      </c>
      <c r="B9" s="6" t="s">
        <v>4</v>
      </c>
      <c r="C9" s="7" t="s">
        <v>16</v>
      </c>
      <c r="D9" s="8" t="s">
        <v>6</v>
      </c>
      <c r="E9" s="6" t="s">
        <v>7</v>
      </c>
    </row>
    <row r="10" spans="1:5" x14ac:dyDescent="0.25">
      <c r="A10" s="9" t="s">
        <v>17</v>
      </c>
      <c r="B10" s="10" t="s">
        <v>9</v>
      </c>
      <c r="C10" s="18" t="s">
        <v>18</v>
      </c>
      <c r="D10" s="19">
        <v>2332</v>
      </c>
      <c r="E10" s="20" t="s">
        <v>19</v>
      </c>
    </row>
    <row r="11" spans="1:5" x14ac:dyDescent="0.25">
      <c r="A11" s="9"/>
      <c r="B11" s="10" t="s">
        <v>12</v>
      </c>
      <c r="C11" s="21" t="s">
        <v>20</v>
      </c>
      <c r="D11" s="19">
        <v>3564</v>
      </c>
      <c r="E11" s="22"/>
    </row>
    <row r="12" spans="1:5" ht="15" customHeight="1" x14ac:dyDescent="0.25">
      <c r="A12" s="9"/>
      <c r="B12" s="10" t="s">
        <v>14</v>
      </c>
      <c r="C12" s="21" t="s">
        <v>21</v>
      </c>
      <c r="D12" s="19">
        <v>4059</v>
      </c>
      <c r="E12" s="22"/>
    </row>
    <row r="13" spans="1:5" ht="15" customHeight="1" x14ac:dyDescent="0.25">
      <c r="A13" s="23"/>
      <c r="B13" s="10"/>
      <c r="C13" s="7" t="s">
        <v>22</v>
      </c>
      <c r="D13" s="19"/>
      <c r="E13" s="22"/>
    </row>
    <row r="14" spans="1:5" x14ac:dyDescent="0.25">
      <c r="A14" s="23"/>
      <c r="B14" s="10" t="s">
        <v>9</v>
      </c>
      <c r="C14" s="24" t="s">
        <v>23</v>
      </c>
      <c r="D14" s="25">
        <f>1100+495+314</f>
        <v>1909</v>
      </c>
      <c r="E14" s="22"/>
    </row>
    <row r="15" spans="1:5" ht="15" customHeight="1" x14ac:dyDescent="0.25">
      <c r="A15" s="23"/>
      <c r="B15" s="10" t="s">
        <v>12</v>
      </c>
      <c r="C15" s="26" t="s">
        <v>24</v>
      </c>
      <c r="D15" s="25">
        <f>1100+495+495+314+314</f>
        <v>2718</v>
      </c>
      <c r="E15" s="22"/>
    </row>
    <row r="16" spans="1:5" ht="15" customHeight="1" x14ac:dyDescent="0.25">
      <c r="A16" s="23"/>
      <c r="B16" s="10" t="s">
        <v>14</v>
      </c>
      <c r="C16" s="26" t="s">
        <v>25</v>
      </c>
      <c r="D16" s="25">
        <f>1100+495+495+495+314+314</f>
        <v>3213</v>
      </c>
      <c r="E16" s="22"/>
    </row>
    <row r="17" spans="1:5" ht="27" x14ac:dyDescent="0.25">
      <c r="A17" s="23"/>
      <c r="B17" s="27"/>
      <c r="C17" s="28" t="s">
        <v>26</v>
      </c>
      <c r="D17" s="17"/>
      <c r="E17" s="29"/>
    </row>
    <row r="19" spans="1:5" x14ac:dyDescent="0.25">
      <c r="A19" s="6" t="s">
        <v>3</v>
      </c>
      <c r="B19" s="6" t="s">
        <v>4</v>
      </c>
      <c r="C19" s="30" t="s">
        <v>27</v>
      </c>
      <c r="D19" s="8" t="s">
        <v>6</v>
      </c>
      <c r="E19" s="6" t="s">
        <v>7</v>
      </c>
    </row>
    <row r="20" spans="1:5" x14ac:dyDescent="0.25">
      <c r="A20" s="9" t="s">
        <v>28</v>
      </c>
      <c r="B20" s="10" t="s">
        <v>9</v>
      </c>
      <c r="C20" s="18" t="s">
        <v>29</v>
      </c>
      <c r="D20" s="19">
        <v>4972</v>
      </c>
      <c r="E20" s="13" t="s">
        <v>30</v>
      </c>
    </row>
    <row r="21" spans="1:5" x14ac:dyDescent="0.25">
      <c r="A21" s="9"/>
      <c r="B21" s="10" t="s">
        <v>12</v>
      </c>
      <c r="C21" s="21" t="s">
        <v>20</v>
      </c>
      <c r="D21" s="19">
        <v>6204</v>
      </c>
      <c r="E21" s="13"/>
    </row>
    <row r="22" spans="1:5" ht="16.899999999999999" customHeight="1" x14ac:dyDescent="0.25">
      <c r="A22" s="9"/>
      <c r="B22" s="10" t="s">
        <v>14</v>
      </c>
      <c r="C22" s="21" t="s">
        <v>21</v>
      </c>
      <c r="D22" s="19">
        <v>6699</v>
      </c>
      <c r="E22" s="13"/>
    </row>
    <row r="23" spans="1:5" ht="16.899999999999999" customHeight="1" x14ac:dyDescent="0.25">
      <c r="A23" s="23"/>
      <c r="B23" s="10"/>
      <c r="C23" s="31" t="s">
        <v>31</v>
      </c>
      <c r="D23" s="19"/>
      <c r="E23" s="13"/>
    </row>
    <row r="24" spans="1:5" x14ac:dyDescent="0.25">
      <c r="A24" s="23"/>
      <c r="B24" s="10" t="s">
        <v>9</v>
      </c>
      <c r="C24" s="32" t="s">
        <v>23</v>
      </c>
      <c r="D24" s="25">
        <f>1100+495+314+2640</f>
        <v>4549</v>
      </c>
      <c r="E24" s="13"/>
    </row>
    <row r="25" spans="1:5" ht="16.899999999999999" customHeight="1" x14ac:dyDescent="0.25">
      <c r="A25" s="23"/>
      <c r="B25" s="10" t="s">
        <v>12</v>
      </c>
      <c r="C25" s="33" t="s">
        <v>24</v>
      </c>
      <c r="D25" s="25">
        <f>1100+495+495+314+314+2640</f>
        <v>5358</v>
      </c>
      <c r="E25" s="13"/>
    </row>
    <row r="26" spans="1:5" ht="16.899999999999999" customHeight="1" x14ac:dyDescent="0.25">
      <c r="A26" s="23"/>
      <c r="B26" s="10" t="s">
        <v>14</v>
      </c>
      <c r="C26" s="33" t="s">
        <v>25</v>
      </c>
      <c r="D26" s="25">
        <f>1100+495+495+495+314+314+2640</f>
        <v>5853</v>
      </c>
      <c r="E26" s="13"/>
    </row>
    <row r="27" spans="1:5" ht="27" x14ac:dyDescent="0.25">
      <c r="B27" s="27"/>
      <c r="C27" s="34" t="s">
        <v>26</v>
      </c>
      <c r="D27" s="35"/>
      <c r="E27" s="13"/>
    </row>
  </sheetData>
  <mergeCells count="8">
    <mergeCell ref="A20:A22"/>
    <mergeCell ref="E20:E27"/>
    <mergeCell ref="A1:E1"/>
    <mergeCell ref="A2:E2"/>
    <mergeCell ref="A5:A7"/>
    <mergeCell ref="E5:E7"/>
    <mergeCell ref="A10:A12"/>
    <mergeCell ref="E10:E17"/>
  </mergeCells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D43E32BE890174EA618CC02FB620478" ma:contentTypeVersion="16" ma:contentTypeDescription="Crie um novo documento." ma:contentTypeScope="" ma:versionID="b85db13015b46474c2e7591da15ad5f6">
  <xsd:schema xmlns:xsd="http://www.w3.org/2001/XMLSchema" xmlns:xs="http://www.w3.org/2001/XMLSchema" xmlns:p="http://schemas.microsoft.com/office/2006/metadata/properties" xmlns:ns2="cc47919a-5a9d-4dd6-b8af-96592f5d46b6" xmlns:ns3="15964126-be23-4e6e-a7f8-dc85f127e1de" targetNamespace="http://schemas.microsoft.com/office/2006/metadata/properties" ma:root="true" ma:fieldsID="c21bd5abe9c49c68763cb8d00e783ec4" ns2:_="" ns3:_="">
    <xsd:import namespace="cc47919a-5a9d-4dd6-b8af-96592f5d46b6"/>
    <xsd:import namespace="15964126-be23-4e6e-a7f8-dc85f127e1d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MediaServiceLocation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47919a-5a9d-4dd6-b8af-96592f5d46b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6656ac1b-abc4-42b3-989a-34b4b094fb68}" ma:internalName="TaxCatchAll" ma:showField="CatchAllData" ma:web="cc47919a-5a9d-4dd6-b8af-96592f5d46b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964126-be23-4e6e-a7f8-dc85f127e1d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Marcações de imagem" ma:readOnly="false" ma:fieldId="{5cf76f15-5ced-4ddc-b409-7134ff3c332f}" ma:taxonomyMulti="true" ma:sspId="deb802ab-b897-410f-9a52-1b1a594af90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c47919a-5a9d-4dd6-b8af-96592f5d46b6" xsi:nil="true"/>
    <lcf76f155ced4ddcb4097134ff3c332f xmlns="15964126-be23-4e6e-a7f8-dc85f127e1d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C73F34E-ABEC-4276-9F7F-AE8B559EE0D1}"/>
</file>

<file path=customXml/itemProps2.xml><?xml version="1.0" encoding="utf-8"?>
<ds:datastoreItem xmlns:ds="http://schemas.openxmlformats.org/officeDocument/2006/customXml" ds:itemID="{6DE02F0A-5957-4250-A23F-7EF98478E1DE}"/>
</file>

<file path=customXml/itemProps3.xml><?xml version="1.0" encoding="utf-8"?>
<ds:datastoreItem xmlns:ds="http://schemas.openxmlformats.org/officeDocument/2006/customXml" ds:itemID="{152C3471-08F7-4ABC-8B12-7DEF2C253ED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Financeiro Sescon Serra Gaucha</dc:creator>
  <cp:lastModifiedBy>Financeiro Sescon Serra Gaucha</cp:lastModifiedBy>
  <dcterms:created xsi:type="dcterms:W3CDTF">2025-09-15T19:58:53Z</dcterms:created>
  <dcterms:modified xsi:type="dcterms:W3CDTF">2025-09-15T19:59:54Z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0x0101006D43E32BE890174EA618CC02FB620478</vt:lpwstr>
  </property>
  <property fmtid="{D5CDD505-2E9C-101B-9397-08002B2CF9AE}" pid="3" name="MediaServiceImageTags">
    <vt:lpwstr/>
  </property>
</Properties>
</file>