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scila\Downloads\"/>
    </mc:Choice>
  </mc:AlternateContent>
  <xr:revisionPtr revIDLastSave="0" documentId="13_ncr:1_{8054918A-D077-415F-92BF-B6A07F510C6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TODAS AS MODALIDADES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3" l="1"/>
  <c r="D14" i="13"/>
  <c r="D26" i="13"/>
  <c r="D25" i="13"/>
  <c r="D24" i="13"/>
  <c r="D36" i="13"/>
  <c r="D35" i="13"/>
  <c r="D34" i="13"/>
  <c r="D16" i="13"/>
</calcChain>
</file>

<file path=xl/sharedStrings.xml><?xml version="1.0" encoding="utf-8"?>
<sst xmlns="http://schemas.openxmlformats.org/spreadsheetml/2006/main" count="78" uniqueCount="36">
  <si>
    <t>MODALIDADE</t>
  </si>
  <si>
    <t>PARTICIPANTE</t>
  </si>
  <si>
    <t>Nº FUNCIONÁRIOS</t>
  </si>
  <si>
    <t>1 inscrição em cada curso (FMG,IRA E FAP)</t>
  </si>
  <si>
    <t>3 inscrições no FMG e 2 inscrições no IRA E FAP</t>
  </si>
  <si>
    <t xml:space="preserve">2x </t>
  </si>
  <si>
    <t>1 A 15</t>
  </si>
  <si>
    <t>16 A 30</t>
  </si>
  <si>
    <t>A PARTIR DE 31</t>
  </si>
  <si>
    <t>INVESTIMENTO TOTAL DO CICLO</t>
  </si>
  <si>
    <t>CICLO 2025/2026</t>
  </si>
  <si>
    <t>1 ESTRELA</t>
  </si>
  <si>
    <t xml:space="preserve">3x </t>
  </si>
  <si>
    <t xml:space="preserve">5x </t>
  </si>
  <si>
    <t xml:space="preserve">6x </t>
  </si>
  <si>
    <t>5 ESTRELAS DIAMANTE</t>
  </si>
  <si>
    <t>2 ESTRELAS ATÉ 5 ESTRELAS</t>
  </si>
  <si>
    <t>Nº DE PARCELAS</t>
  </si>
  <si>
    <t>1 inscrição no curso FMG</t>
  </si>
  <si>
    <t>2 inscrições no curso FMG</t>
  </si>
  <si>
    <t>3 inscrições no curso FMG</t>
  </si>
  <si>
    <t>2 inscrições em cada curso (FMG,IRA E FAP)</t>
  </si>
  <si>
    <t xml:space="preserve"> 1 inscrição em cada curso (FMG,IRA E FAP)</t>
  </si>
  <si>
    <t xml:space="preserve">1 inscrição em cada curso (FMG,IRA E FAP)
</t>
  </si>
  <si>
    <t>ITENS INCLUÍDOS NO PACOTE</t>
  </si>
  <si>
    <t xml:space="preserve">INSCRIÇÃO NO PROGRAMA + CURSO FMG  </t>
  </si>
  <si>
    <t xml:space="preserve">INSCRIÇÃO NO PROGRAMA + CURSOS FMG, IRA E FAP     </t>
  </si>
  <si>
    <t xml:space="preserve">INSCRIÇÃO NO PROGRAMA + CURSOS FMG, IRA e FAP + AVALIAÇÃO EXTERNA   </t>
  </si>
  <si>
    <t>INSCRIÇÃO NO PROGRAMA + CURSOS FMG, IRA e FAP + AVALIAÇÃO EXTERNA</t>
  </si>
  <si>
    <t>TABELA DE INVESTIMENTO - ASSOCIADO</t>
  </si>
  <si>
    <t xml:space="preserve"> 1 inscrição em cada curso (FMG + ATUALIZAÇÃO)</t>
  </si>
  <si>
    <t>2 inscrições em cada curso (FMG + ATUALIZAÇÃO)</t>
  </si>
  <si>
    <t>3 inscrições no FMG + 2 inscrições no ATUALIZAÇÃO</t>
  </si>
  <si>
    <t>Para empresas que realizaram os 3 cursos no ciclo anterior (2024) podem realizar o curso de ATUALIZAÇÃO no ciclo de 2025/2026</t>
  </si>
  <si>
    <t xml:space="preserve">INSCRIÇÃO NO PROGRAMA + CURSOS FMG, ATUALIZAÇÃO    </t>
  </si>
  <si>
    <t>INSCRIÇÃO NO PROGRAMA + CURSOS FMG E ATUALIZAÇÃO + AVALIAÇÃO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</si>
</sst>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44" fontId="0" fillId="2" borderId="0" xfId="1" applyFont="1" applyFill="1"/>
    <xf numFmtId="0" fontId="0" fillId="2" borderId="1" xfId="0" applyFill="1" applyBorder="1"/>
    <xf numFmtId="0" fontId="1" fillId="2" borderId="1" xfId="0" applyFont="1" applyFill="1" applyBorder="1"/>
    <xf numFmtId="44" fontId="1" fillId="2" borderId="1" xfId="1" applyFont="1" applyFill="1" applyBorder="1"/>
    <xf numFmtId="0" fontId="0" fillId="3" borderId="1" xfId="0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164" fontId="0" fillId="5" borderId="1" xfId="1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4" borderId="0" xfId="0" applyFont="1" applyFill="1" applyAlignment="1">
      <alignment vertical="center"/>
    </xf>
    <xf numFmtId="44" fontId="0" fillId="2" borderId="0" xfId="1" applyFont="1" applyFill="1" applyBorder="1"/>
    <xf numFmtId="0" fontId="1" fillId="6" borderId="1" xfId="0" applyFont="1" applyFill="1" applyBorder="1" applyAlignment="1">
      <alignment horizontal="center" wrapText="1"/>
    </xf>
    <xf numFmtId="164" fontId="0" fillId="5" borderId="1" xfId="1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E868-1598-4DFE-A910-1AC8DFFD728B}">
  <dimension ref="A1:E37"/>
  <sheetViews>
    <sheetView tabSelected="1" workbookViewId="0">
      <selection activeCell="D17" sqref="D17"/>
    </sheetView>
  </sheetViews>
  <sheetFormatPr defaultColWidth="8.88671875" defaultRowHeight="14.4" x14ac:dyDescent="0.3"/>
  <cols>
    <col min="1" max="1" width="24.6640625" style="1" customWidth="1"/>
    <col min="2" max="2" width="25" style="1" customWidth="1"/>
    <col min="3" max="3" width="75.109375" style="1" customWidth="1"/>
    <col min="4" max="4" width="37.33203125" style="2" customWidth="1"/>
    <col min="5" max="5" width="17" style="1" customWidth="1"/>
    <col min="6" max="6" width="15.109375" style="1" bestFit="1" customWidth="1"/>
    <col min="7" max="16384" width="8.88671875" style="1"/>
  </cols>
  <sheetData>
    <row r="1" spans="1:5" ht="15.6" x14ac:dyDescent="0.3">
      <c r="A1" s="30" t="s">
        <v>29</v>
      </c>
      <c r="B1" s="30"/>
      <c r="C1" s="30"/>
      <c r="D1" s="30"/>
      <c r="E1" s="30"/>
    </row>
    <row r="2" spans="1:5" x14ac:dyDescent="0.3">
      <c r="A2" s="31" t="s">
        <v>10</v>
      </c>
      <c r="B2" s="31"/>
      <c r="C2" s="31"/>
      <c r="D2" s="31"/>
      <c r="E2" s="31"/>
    </row>
    <row r="3" spans="1:5" x14ac:dyDescent="0.3">
      <c r="C3" s="12" t="s">
        <v>24</v>
      </c>
    </row>
    <row r="4" spans="1:5" x14ac:dyDescent="0.3">
      <c r="A4" s="4" t="s">
        <v>0</v>
      </c>
      <c r="B4" s="4" t="s">
        <v>2</v>
      </c>
      <c r="C4" s="13" t="s">
        <v>25</v>
      </c>
      <c r="D4" s="5" t="s">
        <v>9</v>
      </c>
      <c r="E4" s="4" t="s">
        <v>17</v>
      </c>
    </row>
    <row r="5" spans="1:5" ht="14.4" customHeight="1" x14ac:dyDescent="0.3">
      <c r="A5" s="29" t="s">
        <v>1</v>
      </c>
      <c r="B5" s="3" t="s">
        <v>6</v>
      </c>
      <c r="C5" s="8" t="s">
        <v>18</v>
      </c>
      <c r="D5" s="9">
        <v>1075</v>
      </c>
      <c r="E5" s="28" t="s">
        <v>5</v>
      </c>
    </row>
    <row r="6" spans="1:5" x14ac:dyDescent="0.3">
      <c r="A6" s="29"/>
      <c r="B6" s="3" t="s">
        <v>7</v>
      </c>
      <c r="C6" s="6" t="s">
        <v>19</v>
      </c>
      <c r="D6" s="7">
        <v>1435</v>
      </c>
      <c r="E6" s="28"/>
    </row>
    <row r="7" spans="1:5" ht="14.4" customHeight="1" x14ac:dyDescent="0.3">
      <c r="A7" s="29"/>
      <c r="B7" s="3" t="s">
        <v>8</v>
      </c>
      <c r="C7" s="10" t="s">
        <v>20</v>
      </c>
      <c r="D7" s="11">
        <v>1795</v>
      </c>
      <c r="E7" s="28"/>
    </row>
    <row r="9" spans="1:5" x14ac:dyDescent="0.3">
      <c r="A9" s="4" t="s">
        <v>0</v>
      </c>
      <c r="B9" s="4" t="s">
        <v>2</v>
      </c>
      <c r="C9" s="14" t="s">
        <v>26</v>
      </c>
      <c r="D9" s="5" t="s">
        <v>9</v>
      </c>
      <c r="E9" s="4" t="s">
        <v>17</v>
      </c>
    </row>
    <row r="10" spans="1:5" ht="16.95" customHeight="1" x14ac:dyDescent="0.3">
      <c r="A10" s="29" t="s">
        <v>11</v>
      </c>
      <c r="B10" s="3" t="s">
        <v>6</v>
      </c>
      <c r="C10" s="21" t="s">
        <v>22</v>
      </c>
      <c r="D10" s="26">
        <v>1622</v>
      </c>
      <c r="E10" s="28" t="s">
        <v>12</v>
      </c>
    </row>
    <row r="11" spans="1:5" x14ac:dyDescent="0.3">
      <c r="A11" s="29"/>
      <c r="B11" s="3" t="s">
        <v>7</v>
      </c>
      <c r="C11" s="22" t="s">
        <v>21</v>
      </c>
      <c r="D11" s="26">
        <v>2529</v>
      </c>
      <c r="E11" s="28"/>
    </row>
    <row r="12" spans="1:5" x14ac:dyDescent="0.3">
      <c r="A12" s="29"/>
      <c r="B12" s="3" t="s">
        <v>8</v>
      </c>
      <c r="C12" s="22" t="s">
        <v>4</v>
      </c>
      <c r="D12" s="26">
        <v>2889</v>
      </c>
      <c r="E12" s="28"/>
    </row>
    <row r="13" spans="1:5" x14ac:dyDescent="0.3">
      <c r="A13" s="29"/>
      <c r="B13" s="3"/>
      <c r="C13" s="14" t="s">
        <v>34</v>
      </c>
      <c r="D13" s="26"/>
      <c r="E13" s="28"/>
    </row>
    <row r="14" spans="1:5" x14ac:dyDescent="0.3">
      <c r="A14" s="29"/>
      <c r="B14" s="3" t="s">
        <v>6</v>
      </c>
      <c r="C14" s="8" t="s">
        <v>30</v>
      </c>
      <c r="D14" s="9">
        <f>715+360+242</f>
        <v>1317</v>
      </c>
      <c r="E14" s="28"/>
    </row>
    <row r="15" spans="1:5" x14ac:dyDescent="0.3">
      <c r="A15" s="29"/>
      <c r="B15" s="3" t="s">
        <v>7</v>
      </c>
      <c r="C15" s="27" t="s">
        <v>31</v>
      </c>
      <c r="D15" s="9">
        <f>715+360+360+242+242</f>
        <v>1919</v>
      </c>
      <c r="E15" s="28"/>
    </row>
    <row r="16" spans="1:5" x14ac:dyDescent="0.3">
      <c r="A16" s="29"/>
      <c r="B16" s="3" t="s">
        <v>8</v>
      </c>
      <c r="C16" s="27" t="s">
        <v>32</v>
      </c>
      <c r="D16" s="9">
        <f>715+360+360+360+242+242</f>
        <v>2279</v>
      </c>
      <c r="E16" s="28"/>
    </row>
    <row r="17" spans="1:5" ht="50.25" customHeight="1" x14ac:dyDescent="0.3">
      <c r="A17" s="29"/>
      <c r="B17" s="16"/>
      <c r="C17" s="23" t="s">
        <v>33</v>
      </c>
      <c r="D17" s="11"/>
      <c r="E17" s="28"/>
    </row>
    <row r="18" spans="1:5" x14ac:dyDescent="0.3">
      <c r="A18" s="17"/>
      <c r="D18" s="18"/>
    </row>
    <row r="19" spans="1:5" x14ac:dyDescent="0.3">
      <c r="A19" s="32" t="s">
        <v>16</v>
      </c>
      <c r="B19" s="4" t="s">
        <v>2</v>
      </c>
      <c r="C19" s="19" t="s">
        <v>27</v>
      </c>
      <c r="D19" s="5" t="s">
        <v>9</v>
      </c>
      <c r="E19" s="4" t="s">
        <v>17</v>
      </c>
    </row>
    <row r="20" spans="1:5" ht="15" customHeight="1" x14ac:dyDescent="0.3">
      <c r="A20" s="32"/>
      <c r="B20" s="3" t="s">
        <v>6</v>
      </c>
      <c r="C20" s="24" t="s">
        <v>3</v>
      </c>
      <c r="D20" s="26">
        <v>3712</v>
      </c>
      <c r="E20" s="28" t="s">
        <v>13</v>
      </c>
    </row>
    <row r="21" spans="1:5" x14ac:dyDescent="0.3">
      <c r="A21" s="32"/>
      <c r="B21" s="3" t="s">
        <v>7</v>
      </c>
      <c r="C21" s="25" t="s">
        <v>21</v>
      </c>
      <c r="D21" s="26">
        <v>4619</v>
      </c>
      <c r="E21" s="28"/>
    </row>
    <row r="22" spans="1:5" ht="16.95" customHeight="1" x14ac:dyDescent="0.3">
      <c r="A22" s="32"/>
      <c r="B22" s="3" t="s">
        <v>8</v>
      </c>
      <c r="C22" s="25" t="s">
        <v>4</v>
      </c>
      <c r="D22" s="26">
        <v>4979</v>
      </c>
      <c r="E22" s="28"/>
    </row>
    <row r="23" spans="1:5" ht="16.95" customHeight="1" x14ac:dyDescent="0.3">
      <c r="A23" s="32"/>
      <c r="B23" s="3"/>
      <c r="C23" s="14" t="s">
        <v>35</v>
      </c>
      <c r="D23" s="26"/>
      <c r="E23" s="28"/>
    </row>
    <row r="24" spans="1:5" ht="16.95" customHeight="1" x14ac:dyDescent="0.3">
      <c r="A24" s="32"/>
      <c r="B24" s="3" t="s">
        <v>6</v>
      </c>
      <c r="C24" s="8" t="s">
        <v>30</v>
      </c>
      <c r="D24" s="9">
        <f>715+360+242+2090</f>
        <v>3407</v>
      </c>
      <c r="E24" s="28"/>
    </row>
    <row r="25" spans="1:5" ht="16.95" customHeight="1" x14ac:dyDescent="0.3">
      <c r="A25" s="32"/>
      <c r="B25" s="3" t="s">
        <v>7</v>
      </c>
      <c r="C25" s="27" t="s">
        <v>31</v>
      </c>
      <c r="D25" s="9">
        <f>715+360+360+242+242+2090</f>
        <v>4009</v>
      </c>
      <c r="E25" s="28"/>
    </row>
    <row r="26" spans="1:5" ht="16.95" customHeight="1" x14ac:dyDescent="0.3">
      <c r="A26" s="32"/>
      <c r="B26" s="3" t="s">
        <v>8</v>
      </c>
      <c r="C26" s="27" t="s">
        <v>32</v>
      </c>
      <c r="D26" s="9">
        <f>715+360+360+360+242+242+2090</f>
        <v>4369</v>
      </c>
      <c r="E26" s="28"/>
    </row>
    <row r="27" spans="1:5" ht="54" customHeight="1" x14ac:dyDescent="0.3">
      <c r="A27" s="32"/>
      <c r="B27" s="16"/>
      <c r="C27" s="23" t="s">
        <v>33</v>
      </c>
      <c r="D27" s="20"/>
      <c r="E27" s="28"/>
    </row>
    <row r="29" spans="1:5" x14ac:dyDescent="0.3">
      <c r="A29" s="4" t="s">
        <v>0</v>
      </c>
      <c r="B29" s="4" t="s">
        <v>2</v>
      </c>
      <c r="C29" s="15" t="s">
        <v>28</v>
      </c>
      <c r="D29" s="5" t="s">
        <v>9</v>
      </c>
      <c r="E29" s="4" t="s">
        <v>17</v>
      </c>
    </row>
    <row r="30" spans="1:5" ht="14.4" customHeight="1" x14ac:dyDescent="0.3">
      <c r="A30" s="32" t="s">
        <v>15</v>
      </c>
      <c r="B30" s="3" t="s">
        <v>6</v>
      </c>
      <c r="C30" s="24" t="s">
        <v>23</v>
      </c>
      <c r="D30" s="26">
        <v>4592</v>
      </c>
      <c r="E30" s="28" t="s">
        <v>14</v>
      </c>
    </row>
    <row r="31" spans="1:5" x14ac:dyDescent="0.3">
      <c r="A31" s="32"/>
      <c r="B31" s="3" t="s">
        <v>7</v>
      </c>
      <c r="C31" s="25" t="s">
        <v>21</v>
      </c>
      <c r="D31" s="26">
        <v>5499</v>
      </c>
      <c r="E31" s="28"/>
    </row>
    <row r="32" spans="1:5" ht="16.2" customHeight="1" x14ac:dyDescent="0.3">
      <c r="A32" s="32"/>
      <c r="B32" s="3" t="s">
        <v>8</v>
      </c>
      <c r="C32" s="25" t="s">
        <v>4</v>
      </c>
      <c r="D32" s="26">
        <v>5859</v>
      </c>
      <c r="E32" s="28"/>
    </row>
    <row r="33" spans="1:5" ht="16.2" customHeight="1" x14ac:dyDescent="0.3">
      <c r="A33" s="32"/>
      <c r="B33" s="3"/>
      <c r="C33" s="14" t="s">
        <v>35</v>
      </c>
      <c r="D33" s="26"/>
      <c r="E33" s="28"/>
    </row>
    <row r="34" spans="1:5" ht="16.2" customHeight="1" x14ac:dyDescent="0.3">
      <c r="A34" s="32"/>
      <c r="B34" s="3" t="s">
        <v>6</v>
      </c>
      <c r="C34" s="8" t="s">
        <v>30</v>
      </c>
      <c r="D34" s="9">
        <f>1265+360+242+2420</f>
        <v>4287</v>
      </c>
      <c r="E34" s="28"/>
    </row>
    <row r="35" spans="1:5" ht="16.2" customHeight="1" x14ac:dyDescent="0.3">
      <c r="A35" s="32"/>
      <c r="B35" s="3" t="s">
        <v>7</v>
      </c>
      <c r="C35" s="27" t="s">
        <v>31</v>
      </c>
      <c r="D35" s="9">
        <f>1265+360+360+242+242+2420</f>
        <v>4889</v>
      </c>
      <c r="E35" s="28"/>
    </row>
    <row r="36" spans="1:5" ht="16.2" customHeight="1" x14ac:dyDescent="0.3">
      <c r="A36" s="32"/>
      <c r="B36" s="3" t="s">
        <v>8</v>
      </c>
      <c r="C36" s="27" t="s">
        <v>32</v>
      </c>
      <c r="D36" s="9">
        <f>1265+360+360+360+242+242+2420</f>
        <v>5249</v>
      </c>
      <c r="E36" s="28"/>
    </row>
    <row r="37" spans="1:5" ht="41.25" customHeight="1" x14ac:dyDescent="0.3">
      <c r="A37" s="32"/>
      <c r="B37" s="16"/>
      <c r="C37" s="23" t="s">
        <v>33</v>
      </c>
      <c r="D37" s="20"/>
      <c r="E37" s="28"/>
    </row>
  </sheetData>
  <mergeCells count="10">
    <mergeCell ref="E30:E37"/>
    <mergeCell ref="A5:A7"/>
    <mergeCell ref="E5:E7"/>
    <mergeCell ref="A1:E1"/>
    <mergeCell ref="A2:E2"/>
    <mergeCell ref="A10:A17"/>
    <mergeCell ref="E10:E17"/>
    <mergeCell ref="A30:A37"/>
    <mergeCell ref="A19:A27"/>
    <mergeCell ref="E20:E2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964126-be23-4e6e-a7f8-dc85f127e1de">
      <Terms xmlns="http://schemas.microsoft.com/office/infopath/2007/PartnerControls"/>
    </lcf76f155ced4ddcb4097134ff3c332f>
    <TaxCatchAll xmlns="cc47919a-5a9d-4dd6-b8af-96592f5d46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43E32BE890174EA618CC02FB620478" ma:contentTypeVersion="16" ma:contentTypeDescription="Crie um novo documento." ma:contentTypeScope="" ma:versionID="b85db13015b46474c2e7591da15ad5f6">
  <xsd:schema xmlns:xsd="http://www.w3.org/2001/XMLSchema" xmlns:xs="http://www.w3.org/2001/XMLSchema" xmlns:p="http://schemas.microsoft.com/office/2006/metadata/properties" xmlns:ns2="cc47919a-5a9d-4dd6-b8af-96592f5d46b6" xmlns:ns3="15964126-be23-4e6e-a7f8-dc85f127e1de" targetNamespace="http://schemas.microsoft.com/office/2006/metadata/properties" ma:root="true" ma:fieldsID="c21bd5abe9c49c68763cb8d00e783ec4" ns2:_="" ns3:_="">
    <xsd:import namespace="cc47919a-5a9d-4dd6-b8af-96592f5d46b6"/>
    <xsd:import namespace="15964126-be23-4e6e-a7f8-dc85f127e1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919a-5a9d-4dd6-b8af-96592f5d46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656ac1b-abc4-42b3-989a-34b4b094fb68}" ma:internalName="TaxCatchAll" ma:showField="CatchAllData" ma:web="cc47919a-5a9d-4dd6-b8af-96592f5d46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64126-be23-4e6e-a7f8-dc85f127e1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deb802ab-b897-410f-9a52-1b1a594af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05F41-93B8-4328-9B92-086F94FE70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1FDAEE-C5B9-4D16-9AF5-BEDCB71516BE}">
  <ds:schemaRefs>
    <ds:schemaRef ds:uri="http://schemas.microsoft.com/office/2006/metadata/properties"/>
    <ds:schemaRef ds:uri="http://schemas.microsoft.com/office/infopath/2007/PartnerControls"/>
    <ds:schemaRef ds:uri="15964126-be23-4e6e-a7f8-dc85f127e1de"/>
    <ds:schemaRef ds:uri="cc47919a-5a9d-4dd6-b8af-96592f5d46b6"/>
  </ds:schemaRefs>
</ds:datastoreItem>
</file>

<file path=customXml/itemProps3.xml><?xml version="1.0" encoding="utf-8"?>
<ds:datastoreItem xmlns:ds="http://schemas.openxmlformats.org/officeDocument/2006/customXml" ds:itemID="{0D0D84DE-36D9-4B23-8140-9E08239E5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7919a-5a9d-4dd6-b8af-96592f5d46b6"/>
    <ds:schemaRef ds:uri="15964126-be23-4e6e-a7f8-dc85f127e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TODAS AS MODALIDADES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sescon02</dc:creator>
  <cp:lastModifiedBy>Cursos | Sescon RS</cp:lastModifiedBy>
  <dcterms:created xsi:type="dcterms:W3CDTF">2025-06-26T19:48:27Z</dcterms:created>
  <dcterms:modified xsi:type="dcterms:W3CDTF">2025-09-16T14:26:43Z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0x0101006D43E32BE890174EA618CC02FB620478</vt:lpwstr>
  </property>
  <property fmtid="{D5CDD505-2E9C-101B-9397-08002B2CF9AE}" pid="3" name="MediaServiceImageTags">
    <vt:lpwstr/>
  </property>
</Properties>
</file>