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3C9F08FA-2CA8-48FA-AAD9-EA15ED01BD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gnóstic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3" l="1"/>
  <c r="O81" i="3"/>
  <c r="N81" i="3"/>
  <c r="M81" i="3"/>
  <c r="L81" i="3"/>
  <c r="P77" i="3"/>
  <c r="O77" i="3"/>
  <c r="N77" i="3"/>
  <c r="M77" i="3"/>
  <c r="L77" i="3"/>
  <c r="P75" i="3"/>
  <c r="O75" i="3"/>
  <c r="N75" i="3"/>
  <c r="M75" i="3"/>
  <c r="L75" i="3"/>
  <c r="P79" i="3"/>
  <c r="O79" i="3"/>
  <c r="N79" i="3"/>
  <c r="M79" i="3"/>
  <c r="L79" i="3"/>
  <c r="P67" i="3"/>
  <c r="O67" i="3"/>
  <c r="N67" i="3"/>
  <c r="M67" i="3"/>
  <c r="L67" i="3"/>
  <c r="P65" i="3"/>
  <c r="O65" i="3"/>
  <c r="N65" i="3"/>
  <c r="M65" i="3"/>
  <c r="L65" i="3"/>
  <c r="P63" i="3"/>
  <c r="O63" i="3"/>
  <c r="N63" i="3"/>
  <c r="M63" i="3"/>
  <c r="L63" i="3"/>
  <c r="P61" i="3"/>
  <c r="O61" i="3"/>
  <c r="N61" i="3"/>
  <c r="M61" i="3"/>
  <c r="L61" i="3"/>
  <c r="P15" i="3"/>
  <c r="O15" i="3"/>
  <c r="N15" i="3"/>
  <c r="M15" i="3"/>
  <c r="L15" i="3"/>
  <c r="P17" i="3"/>
  <c r="O17" i="3"/>
  <c r="N17" i="3"/>
  <c r="M17" i="3"/>
  <c r="L17" i="3"/>
  <c r="P19" i="3"/>
  <c r="O19" i="3"/>
  <c r="N19" i="3"/>
  <c r="M19" i="3"/>
  <c r="L19" i="3"/>
  <c r="P21" i="3"/>
  <c r="O21" i="3"/>
  <c r="N21" i="3"/>
  <c r="M21" i="3"/>
  <c r="L21" i="3"/>
  <c r="P23" i="3"/>
  <c r="O23" i="3"/>
  <c r="N23" i="3"/>
  <c r="M23" i="3"/>
  <c r="L23" i="3"/>
  <c r="L7" i="3"/>
  <c r="L9" i="3"/>
  <c r="P85" i="3"/>
  <c r="O85" i="3"/>
  <c r="N85" i="3"/>
  <c r="M85" i="3"/>
  <c r="L85" i="3"/>
  <c r="P83" i="3"/>
  <c r="O83" i="3"/>
  <c r="N83" i="3"/>
  <c r="M83" i="3"/>
  <c r="L83" i="3"/>
  <c r="P73" i="3"/>
  <c r="O73" i="3"/>
  <c r="N73" i="3"/>
  <c r="M73" i="3"/>
  <c r="L73" i="3"/>
  <c r="P71" i="3"/>
  <c r="O71" i="3"/>
  <c r="N71" i="3"/>
  <c r="M71" i="3"/>
  <c r="L71" i="3"/>
  <c r="P69" i="3"/>
  <c r="O69" i="3"/>
  <c r="N69" i="3"/>
  <c r="M69" i="3"/>
  <c r="L69" i="3"/>
  <c r="P59" i="3"/>
  <c r="O59" i="3"/>
  <c r="N59" i="3"/>
  <c r="M59" i="3"/>
  <c r="L59" i="3"/>
  <c r="P57" i="3"/>
  <c r="O57" i="3"/>
  <c r="N57" i="3"/>
  <c r="M57" i="3"/>
  <c r="L57" i="3"/>
  <c r="P55" i="3"/>
  <c r="O55" i="3"/>
  <c r="N55" i="3"/>
  <c r="M55" i="3"/>
  <c r="L55" i="3"/>
  <c r="P53" i="3"/>
  <c r="O53" i="3"/>
  <c r="N53" i="3"/>
  <c r="M53" i="3"/>
  <c r="L53" i="3"/>
  <c r="P51" i="3"/>
  <c r="O51" i="3"/>
  <c r="N51" i="3"/>
  <c r="M51" i="3"/>
  <c r="L51" i="3"/>
  <c r="P49" i="3"/>
  <c r="O49" i="3"/>
  <c r="N49" i="3"/>
  <c r="M49" i="3"/>
  <c r="L49" i="3"/>
  <c r="P47" i="3"/>
  <c r="O47" i="3"/>
  <c r="N47" i="3"/>
  <c r="M47" i="3"/>
  <c r="L47" i="3"/>
  <c r="P45" i="3"/>
  <c r="O45" i="3"/>
  <c r="N45" i="3"/>
  <c r="M45" i="3"/>
  <c r="L45" i="3"/>
  <c r="P43" i="3"/>
  <c r="O43" i="3"/>
  <c r="N43" i="3"/>
  <c r="M43" i="3"/>
  <c r="L43" i="3"/>
  <c r="P41" i="3"/>
  <c r="O41" i="3"/>
  <c r="N41" i="3"/>
  <c r="M41" i="3"/>
  <c r="L41" i="3"/>
  <c r="P39" i="3"/>
  <c r="O39" i="3"/>
  <c r="N39" i="3"/>
  <c r="M39" i="3"/>
  <c r="L39" i="3"/>
  <c r="P37" i="3"/>
  <c r="O37" i="3"/>
  <c r="N37" i="3"/>
  <c r="M37" i="3"/>
  <c r="L37" i="3"/>
  <c r="P35" i="3"/>
  <c r="O35" i="3"/>
  <c r="N35" i="3"/>
  <c r="M35" i="3"/>
  <c r="L35" i="3"/>
  <c r="P33" i="3"/>
  <c r="O33" i="3"/>
  <c r="N33" i="3"/>
  <c r="M33" i="3"/>
  <c r="L33" i="3"/>
  <c r="P31" i="3"/>
  <c r="O31" i="3"/>
  <c r="N31" i="3"/>
  <c r="M31" i="3"/>
  <c r="L31" i="3"/>
  <c r="P29" i="3"/>
  <c r="O29" i="3"/>
  <c r="N29" i="3"/>
  <c r="M29" i="3"/>
  <c r="L29" i="3"/>
  <c r="P27" i="3"/>
  <c r="O27" i="3"/>
  <c r="N27" i="3"/>
  <c r="M27" i="3"/>
  <c r="L27" i="3"/>
  <c r="P25" i="3"/>
  <c r="O25" i="3"/>
  <c r="N25" i="3"/>
  <c r="M25" i="3"/>
  <c r="L25" i="3"/>
  <c r="P13" i="3"/>
  <c r="O13" i="3"/>
  <c r="N13" i="3"/>
  <c r="M13" i="3"/>
  <c r="L13" i="3"/>
  <c r="P11" i="3"/>
  <c r="O11" i="3"/>
  <c r="N11" i="3"/>
  <c r="M11" i="3"/>
  <c r="L11" i="3"/>
  <c r="P9" i="3"/>
  <c r="O9" i="3"/>
  <c r="N9" i="3"/>
  <c r="M9" i="3"/>
  <c r="P7" i="3"/>
  <c r="O7" i="3"/>
  <c r="N7" i="3"/>
  <c r="M7" i="3"/>
  <c r="N5" i="3"/>
  <c r="M5" i="3"/>
  <c r="O5" i="3"/>
  <c r="P5" i="3"/>
  <c r="L5" i="3"/>
  <c r="K5" i="3" l="1"/>
  <c r="K81" i="3"/>
  <c r="H81" i="3" s="1"/>
  <c r="K77" i="3"/>
  <c r="H77" i="3" s="1"/>
  <c r="K63" i="3"/>
  <c r="H63" i="3" s="1"/>
  <c r="K75" i="3"/>
  <c r="H75" i="3" s="1"/>
  <c r="K67" i="3"/>
  <c r="H67" i="3" s="1"/>
  <c r="K79" i="3"/>
  <c r="H79" i="3" s="1"/>
  <c r="K15" i="3"/>
  <c r="H15" i="3" s="1"/>
  <c r="K61" i="3"/>
  <c r="H61" i="3" s="1"/>
  <c r="K65" i="3"/>
  <c r="H65" i="3" s="1"/>
  <c r="K17" i="3"/>
  <c r="H17" i="3" s="1"/>
  <c r="K19" i="3"/>
  <c r="H19" i="3" s="1"/>
  <c r="K21" i="3"/>
  <c r="H21" i="3" s="1"/>
  <c r="K23" i="3"/>
  <c r="H23" i="3" s="1"/>
  <c r="K51" i="3"/>
  <c r="H51" i="3" s="1"/>
  <c r="K49" i="3"/>
  <c r="H49" i="3" s="1"/>
  <c r="K41" i="3"/>
  <c r="H41" i="3" s="1"/>
  <c r="K57" i="3"/>
  <c r="H57" i="3" s="1"/>
  <c r="K25" i="3"/>
  <c r="H25" i="3" s="1"/>
  <c r="K33" i="3"/>
  <c r="H33" i="3" s="1"/>
  <c r="K69" i="3"/>
  <c r="H69" i="3" s="1"/>
  <c r="K35" i="3"/>
  <c r="H35" i="3" s="1"/>
  <c r="K83" i="3"/>
  <c r="H83" i="3" s="1"/>
  <c r="K85" i="3"/>
  <c r="H85" i="3" s="1"/>
  <c r="K13" i="3"/>
  <c r="H13" i="3" s="1"/>
  <c r="K31" i="3"/>
  <c r="H31" i="3" s="1"/>
  <c r="K45" i="3"/>
  <c r="H45" i="3" s="1"/>
  <c r="K53" i="3"/>
  <c r="H53" i="3" s="1"/>
  <c r="K71" i="3"/>
  <c r="H71" i="3" s="1"/>
  <c r="K73" i="3"/>
  <c r="H73" i="3" s="1"/>
  <c r="K59" i="3"/>
  <c r="H59" i="3" s="1"/>
  <c r="K55" i="3"/>
  <c r="H55" i="3" s="1"/>
  <c r="K47" i="3"/>
  <c r="H47" i="3" s="1"/>
  <c r="K43" i="3"/>
  <c r="H43" i="3" s="1"/>
  <c r="K39" i="3"/>
  <c r="H39" i="3" s="1"/>
  <c r="K37" i="3"/>
  <c r="H37" i="3" s="1"/>
  <c r="K29" i="3"/>
  <c r="H29" i="3" s="1"/>
  <c r="K9" i="3"/>
  <c r="H9" i="3" s="1"/>
  <c r="K11" i="3"/>
  <c r="H11" i="3" s="1"/>
  <c r="K27" i="3"/>
  <c r="H27" i="3" s="1"/>
  <c r="K7" i="3"/>
  <c r="H7" i="3" s="1"/>
  <c r="H5" i="3" l="1"/>
  <c r="H8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4" authorId="0" shapeId="0" xr:uid="{00000000-0006-0000-0000-000001000000}">
      <text>
        <r>
          <rPr>
            <sz val="10"/>
            <color rgb="FF000000"/>
            <rFont val="Arial"/>
            <family val="2"/>
          </rPr>
          <t>Usuario-PC:
Coloque "s" se atende ou "n" se não atende.</t>
        </r>
      </text>
    </comment>
    <comment ref="M4" authorId="0" shapeId="0" xr:uid="{00000000-0006-0000-0000-000002000000}">
      <text>
        <r>
          <rPr>
            <sz val="10"/>
            <color rgb="FF000000"/>
            <rFont val="Arial"/>
            <family val="2"/>
          </rPr>
          <t>Usuario-PC:
Coloque "s" se atende ou "n" se não atende.</t>
        </r>
      </text>
    </comment>
    <comment ref="N4" authorId="0" shapeId="0" xr:uid="{00000000-0006-0000-0000-000003000000}">
      <text>
        <r>
          <rPr>
            <sz val="10"/>
            <color rgb="FF000000"/>
            <rFont val="Arial"/>
            <family val="2"/>
          </rPr>
          <t>Usuario-PC:
Coloque "s" se atende ou "n" se não atende.</t>
        </r>
      </text>
    </comment>
    <comment ref="O4" authorId="0" shapeId="0" xr:uid="{00000000-0006-0000-0000-000004000000}">
      <text>
        <r>
          <rPr>
            <sz val="10"/>
            <color rgb="FF000000"/>
            <rFont val="Arial"/>
            <family val="2"/>
          </rPr>
          <t>Usuario-PC:
Coloque "s" se atende ou "n" se não atende.</t>
        </r>
      </text>
    </comment>
    <comment ref="P4" authorId="0" shapeId="0" xr:uid="{00000000-0006-0000-0000-000005000000}">
      <text>
        <r>
          <rPr>
            <sz val="10"/>
            <color rgb="FF000000"/>
            <rFont val="Arial"/>
            <family val="2"/>
          </rPr>
          <t>Usuario-PC:
Coloque "s" se atende ou "n" se não atende.</t>
        </r>
      </text>
    </comment>
  </commentList>
</comments>
</file>

<file path=xl/sharedStrings.xml><?xml version="1.0" encoding="utf-8"?>
<sst xmlns="http://schemas.openxmlformats.org/spreadsheetml/2006/main" count="76" uniqueCount="71">
  <si>
    <t>Não realiza</t>
  </si>
  <si>
    <t>Inicial</t>
  </si>
  <si>
    <t>Em desenvolvimento</t>
  </si>
  <si>
    <t>Consolidado</t>
  </si>
  <si>
    <t>Excelente</t>
  </si>
  <si>
    <t>SCORE</t>
  </si>
  <si>
    <t>Pontos</t>
  </si>
  <si>
    <t>Práticas de Gestão</t>
  </si>
  <si>
    <t>DIAGNÓSTICO DA GESTÃO</t>
  </si>
  <si>
    <t>Marque com "X" apenas uma alternativa, de acordo com a realidade da sua empresa.</t>
  </si>
  <si>
    <t>NÍVEIS DA GESTÃO:</t>
  </si>
  <si>
    <t>Comece a estruturar a gestão de sua empresa como participante do PQC.</t>
  </si>
  <si>
    <t>De 41 a 60 pontos</t>
  </si>
  <si>
    <t>Mais de 90 pontos</t>
  </si>
  <si>
    <t>De 61 a 90 pontos</t>
  </si>
  <si>
    <t xml:space="preserve">A comprovação de capacitação da equipe, de acordo com a exigência em cada nível, será obrigatória para que a candidata possa ser premiada. </t>
  </si>
  <si>
    <t xml:space="preserve">VERIFIQUE SE SUA EMPRESA POSSUI A CARGA HORARIA TOTAL EXIGIDA PARA O NÍVEL ALMEJADO </t>
  </si>
  <si>
    <t xml:space="preserve">13-LEVANTAMENTO DE INFORMAÇÕES DOS CLIENTES NOVOS. </t>
  </si>
  <si>
    <t xml:space="preserve">14-PROCESSO DE ENTRADA DOS NOVOS CLIENTES (ONBOARDING) </t>
  </si>
  <si>
    <t xml:space="preserve">15-VISITAS PROATIVAS AOS CLIENTES </t>
  </si>
  <si>
    <t>16-PLANO DE COMUNICAÇÃO COM O MERCADO.</t>
  </si>
  <si>
    <t xml:space="preserve">17-SISTEMÁTICA DE MANIFESTAÇÕES DOS CLIENTES. </t>
  </si>
  <si>
    <t>18-PESQUISA DE SATISFAÇÃO DOS CLIENTES.</t>
  </si>
  <si>
    <t>41-Indicadores de desempenho medidos e avaliados (financeiros, clientes, pessoas, processos e sociedade).</t>
  </si>
  <si>
    <t>Abaixo de 25 pontos</t>
  </si>
  <si>
    <t>De 26 a 40 pontos</t>
  </si>
  <si>
    <t>A busca pela Quinta Estrela é possível, pelo nível de gestão da sua empresa.</t>
  </si>
  <si>
    <t>A busca pela Quarta Estrela é possível, pelo nível de gestão da sua empresa.</t>
  </si>
  <si>
    <t>A busca pleas Três Estrelas é possível pelo nível de gestão da sua empresa.</t>
  </si>
  <si>
    <t>Comece a trajetória de sua empresa em busca das Estrelas.</t>
  </si>
  <si>
    <t>1-PLANEJAMENTO ESTRATÉGICO- ETAPA DE DEFINIÇÃO OU REVISÃO VALORES E PRINCÍPIOS</t>
  </si>
  <si>
    <t>2-CÓDIGO DE ÉTICA</t>
  </si>
  <si>
    <t>3-GESTÃO DE COMPLIANCE</t>
  </si>
  <si>
    <t>4-GERENCIAMENTO DE RISCOS EMPRESARIAIS</t>
  </si>
  <si>
    <t>5-PLANEJAMENTO ESTRATÉGICO- ETAPAS DE ANÁLISE DOS AMBIENTES, DEFINIÇÃO DAS ESTRATÉGIAS, OBJETIVOS, INDICADORES, METAS E PLANOS DE AÇÃO.</t>
  </si>
  <si>
    <t>6- PLANO DE SUCESSÃO</t>
  </si>
  <si>
    <t>7-ANÁLISE DO DESEMPENHO FINANCEIRO E PROJEÇÃO ORÇAMENTÁRIA.</t>
  </si>
  <si>
    <t>8-PREVENÇÃO E REDUÇÃO DOS IMPACTOS AMBIENTAIS</t>
  </si>
  <si>
    <t>9-GESTÃO DE REQUISITOS LEGAIS.</t>
  </si>
  <si>
    <t>10-AÇÕES POLÍTICO-SOCIAIS.</t>
  </si>
  <si>
    <t>11-AÇÕES DE DESENVOLVIMENTO SOCIAL</t>
  </si>
  <si>
    <t>12-IDENTIFICAÇÃO DAS NECESSIDADES DAS PARTES INTERESSADAS</t>
  </si>
  <si>
    <t>19-GESTÃO DE FORNECEDORES</t>
  </si>
  <si>
    <t xml:space="preserve">20- ORGANIZAÇÃO DO TRABALHO (DEFINIÇÃO E PLANEJAMENTO DA ESTRUTURA DE FUNÇÕES E COMPETÊNCIAS) </t>
  </si>
  <si>
    <t>21- RECRUTAMENTO, SELEÇÃO.</t>
  </si>
  <si>
    <t>22-INTEGRAÇÃO DAS PESSOAS DA FORÇA DE TRABALHO</t>
  </si>
  <si>
    <t>23- FEEDBACK (AVALIAÇÃO DE DESEMPENHO)</t>
  </si>
  <si>
    <t>24- PLANO DE TREINAMENTO.</t>
  </si>
  <si>
    <t>25- PLANO DE INCENTIVO E BENEFÍCIOS</t>
  </si>
  <si>
    <t>26- PESQUISA DE SATISFAÇÃO DAS PESSOAS-CLIMA.</t>
  </si>
  <si>
    <t>27-ANÁLISE DE MODELO DE NEGÓCIO</t>
  </si>
  <si>
    <t>28-EVENTOS DE ANÁLISE CRÍTICA DE INDICADORES ESTRATÉGICOS E OPERACIONAIS, BEM COMO OS PLANOS DO PE E OS PROCESSOS.</t>
  </si>
  <si>
    <t>29-SISTEMÁTICA DE REUNIÕES</t>
  </si>
  <si>
    <t>30-ANÁLISE DE COMPETITIVIDADE. (UTILIZAÇÃO DE REFERENCIAIS COMPARATIVOS).</t>
  </si>
  <si>
    <t>31-GERENCIAMENTO DE MELHORIAS NOS SISTEMAS (SOFTWARE) E IMPLANTAÇÃO DE NOVOS.</t>
  </si>
  <si>
    <t>32- LGPD-LEI GERAL DE PROTEÇÃO DE DADOS.</t>
  </si>
  <si>
    <t xml:space="preserve">33- POLÍTICA DE SEGURANÇA DAS INFORMAÇÕES. </t>
  </si>
  <si>
    <t>34- DEFINIÇÃO E GESTÃO DE INDICADORES DE PROCESSOS.</t>
  </si>
  <si>
    <t>35- PLANEJAMENTO, DEFINIÇÃO DE OBJETIVOS E METAS DOS PROCESSOS PRINCIPAIS.</t>
  </si>
  <si>
    <t>36-PADRONIZAÇÃO, CONTROLE E GESTÃO DE PROCESSOS</t>
  </si>
  <si>
    <t xml:space="preserve">37-TRATAMENTO DE NÃO CONFORMIDADES OPERACIONAIS. </t>
  </si>
  <si>
    <t>38- ANÁLISE CRÍTICA DOS PROCESSOS.</t>
  </si>
  <si>
    <t>39-PLANO DE INCENTIVO A CRIATIVIDADE E INOVAÇÃO.</t>
  </si>
  <si>
    <t>40-AUTOAVALIAÇÃO DO PQC</t>
  </si>
  <si>
    <t>LIDERANÇA</t>
  </si>
  <si>
    <t>SUSTENTABLIDADE</t>
  </si>
  <si>
    <t>GESTÃO DAS PARTES INTERESSADAS</t>
  </si>
  <si>
    <t>RITUAIS DE GESTÃO</t>
  </si>
  <si>
    <t>GESTÃO DAS INFORMAÇÕES E DOS PROCESSOS</t>
  </si>
  <si>
    <t>RESULTADOS</t>
  </si>
  <si>
    <t>CRIATIVIDADE E INOVAÇÃO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</si>
</sst>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95959"/>
        <bgColor rgb="FF59595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4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5" borderId="0" xfId="0" applyFill="1"/>
    <xf numFmtId="0" fontId="0" fillId="2" borderId="1" xfId="0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8" fillId="0" borderId="1" xfId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4" xfId="0" applyFont="1" applyFill="1" applyBorder="1" applyAlignment="1">
      <alignment horizontal="left" vertical="center" wrapText="1" readingOrder="1"/>
    </xf>
    <xf numFmtId="0" fontId="2" fillId="5" borderId="2" xfId="0" applyFont="1" applyFill="1" applyBorder="1" applyAlignment="1">
      <alignment horizontal="left" vertical="center" wrapText="1" readingOrder="1"/>
    </xf>
    <xf numFmtId="0" fontId="2" fillId="5" borderId="4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wrapText="1" readingOrder="1"/>
    </xf>
    <xf numFmtId="0" fontId="2" fillId="2" borderId="4" xfId="0" applyFont="1" applyFill="1" applyBorder="1" applyAlignment="1">
      <alignment horizontal="left" wrapText="1" readingOrder="1"/>
    </xf>
    <xf numFmtId="0" fontId="2" fillId="2" borderId="2" xfId="0" applyFont="1" applyFill="1" applyBorder="1" applyAlignment="1">
      <alignment vertical="center" wrapText="1" readingOrder="1"/>
    </xf>
    <xf numFmtId="0" fontId="2" fillId="2" borderId="4" xfId="0" applyFont="1" applyFill="1" applyBorder="1" applyAlignment="1">
      <alignment vertical="center" wrapText="1" readingOrder="1"/>
    </xf>
    <xf numFmtId="0" fontId="0" fillId="0" borderId="1" xfId="0" quotePrefix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readingOrder="1"/>
    </xf>
    <xf numFmtId="0" fontId="2" fillId="0" borderId="4" xfId="0" applyFont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</cellXfs>
  <cellStyles count="2">
    <cellStyle name="Normal" xfId="0" builtinId="0"/>
    <cellStyle name="Porcentagem" xfId="1" builtinId="5"/>
  </cellStyles>
  <dxfs count="123"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A5A5A5"/>
      </font>
      <fill>
        <patternFill patternType="solid">
          <fgColor rgb="FFD8D8D8"/>
          <bgColor rgb="FFD8D8D8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0</xdr:row>
      <xdr:rowOff>9525</xdr:rowOff>
    </xdr:from>
    <xdr:to>
      <xdr:col>1</xdr:col>
      <xdr:colOff>2247900</xdr:colOff>
      <xdr:row>2</xdr:row>
      <xdr:rowOff>148355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3873B390-D074-24B9-2710-5A0573B49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9525"/>
          <a:ext cx="1200150" cy="519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abSelected="1" workbookViewId="0">
      <pane ySplit="4" topLeftCell="A87" activePane="bottomLeft" state="frozen"/>
      <selection pane="bottomLeft" activeCell="A85" sqref="A85:A86"/>
    </sheetView>
  </sheetViews>
  <sheetFormatPr defaultRowHeight="14.4" x14ac:dyDescent="0.3"/>
  <cols>
    <col min="1" max="1" width="11.88671875" customWidth="1"/>
    <col min="2" max="2" width="53.6640625" customWidth="1"/>
    <col min="3" max="3" width="12.88671875" customWidth="1"/>
    <col min="4" max="4" width="11.109375" customWidth="1"/>
    <col min="5" max="5" width="17.44140625" customWidth="1"/>
    <col min="6" max="6" width="11.88671875" customWidth="1"/>
    <col min="7" max="7" width="12.88671875" customWidth="1"/>
    <col min="10" max="10" width="0" hidden="1" customWidth="1"/>
    <col min="11" max="11" width="8.5546875" hidden="1" customWidth="1"/>
    <col min="12" max="12" width="10.5546875" hidden="1" customWidth="1"/>
    <col min="13" max="13" width="9.88671875" hidden="1" customWidth="1"/>
    <col min="14" max="14" width="10.88671875" hidden="1" customWidth="1"/>
    <col min="15" max="15" width="15" hidden="1" customWidth="1"/>
    <col min="16" max="16" width="11.109375" hidden="1" customWidth="1"/>
    <col min="17" max="18" width="0" hidden="1" customWidth="1"/>
  </cols>
  <sheetData>
    <row r="1" spans="1:16" x14ac:dyDescent="0.3">
      <c r="B1" s="14"/>
      <c r="C1" s="15" t="s">
        <v>8</v>
      </c>
      <c r="D1" s="15"/>
      <c r="E1" s="15"/>
      <c r="F1" s="15"/>
      <c r="G1" s="15"/>
      <c r="H1" s="15"/>
    </row>
    <row r="2" spans="1:16" x14ac:dyDescent="0.3">
      <c r="B2" s="14"/>
      <c r="C2" s="15"/>
      <c r="D2" s="15"/>
      <c r="E2" s="15"/>
      <c r="F2" s="15"/>
      <c r="G2" s="15"/>
      <c r="H2" s="15"/>
    </row>
    <row r="3" spans="1:16" x14ac:dyDescent="0.3">
      <c r="B3" s="14"/>
      <c r="C3" s="16" t="s">
        <v>9</v>
      </c>
      <c r="D3" s="16"/>
      <c r="E3" s="16"/>
      <c r="F3" s="16"/>
      <c r="G3" s="16"/>
      <c r="H3" s="16"/>
    </row>
    <row r="4" spans="1:16" ht="30.6" x14ac:dyDescent="0.3">
      <c r="B4" s="3" t="s">
        <v>7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6</v>
      </c>
      <c r="K4" s="1" t="s">
        <v>5</v>
      </c>
      <c r="L4" s="1" t="s">
        <v>0</v>
      </c>
      <c r="M4" s="1" t="s">
        <v>1</v>
      </c>
      <c r="N4" s="1" t="s">
        <v>2</v>
      </c>
      <c r="O4" s="1" t="s">
        <v>3</v>
      </c>
      <c r="P4" s="1" t="s">
        <v>4</v>
      </c>
    </row>
    <row r="5" spans="1:16" x14ac:dyDescent="0.3">
      <c r="A5" s="31" t="s">
        <v>64</v>
      </c>
      <c r="B5" s="20" t="s">
        <v>30</v>
      </c>
      <c r="C5" s="17"/>
      <c r="D5" s="17"/>
      <c r="E5" s="17"/>
      <c r="F5" s="17"/>
      <c r="G5" s="17"/>
      <c r="H5" s="14">
        <f>K5</f>
        <v>0</v>
      </c>
      <c r="K5" s="19">
        <f>SUM(L5+M5+N5+O5+P5)</f>
        <v>0</v>
      </c>
      <c r="L5" s="19">
        <f>IF(C5="X",0,0)</f>
        <v>0</v>
      </c>
      <c r="M5" s="19">
        <f>IF(D5="X",1,0)</f>
        <v>0</v>
      </c>
      <c r="N5" s="19">
        <f>IF(E5="X",2,0)</f>
        <v>0</v>
      </c>
      <c r="O5" s="19">
        <f>IF(F5="X",3,0)</f>
        <v>0</v>
      </c>
      <c r="P5" s="19">
        <f>IF(G5="X",4,0)</f>
        <v>0</v>
      </c>
    </row>
    <row r="6" spans="1:16" x14ac:dyDescent="0.3">
      <c r="A6" s="31"/>
      <c r="B6" s="21"/>
      <c r="C6" s="17"/>
      <c r="D6" s="17"/>
      <c r="E6" s="17"/>
      <c r="F6" s="17"/>
      <c r="G6" s="17"/>
      <c r="H6" s="14"/>
      <c r="K6" s="19"/>
      <c r="L6" s="19"/>
      <c r="M6" s="19"/>
      <c r="N6" s="19"/>
      <c r="O6" s="19"/>
      <c r="P6" s="19"/>
    </row>
    <row r="7" spans="1:16" x14ac:dyDescent="0.3">
      <c r="A7" s="31"/>
      <c r="B7" s="20" t="s">
        <v>31</v>
      </c>
      <c r="C7" s="17"/>
      <c r="D7" s="17"/>
      <c r="E7" s="17"/>
      <c r="F7" s="17"/>
      <c r="G7" s="17"/>
      <c r="H7" s="14">
        <f t="shared" ref="H7" si="0">K7</f>
        <v>0</v>
      </c>
      <c r="K7" s="19">
        <f>SUM(L7+M7+N7+O7+P7)</f>
        <v>0</v>
      </c>
      <c r="L7" s="19">
        <f t="shared" ref="L7" si="1">IF(C7="X",0,0)</f>
        <v>0</v>
      </c>
      <c r="M7" s="19">
        <f>IF(D7="X",1,0)</f>
        <v>0</v>
      </c>
      <c r="N7" s="19">
        <f>IF(E7="X",2,0)</f>
        <v>0</v>
      </c>
      <c r="O7" s="19">
        <f>IF(F7="X",3,0)</f>
        <v>0</v>
      </c>
      <c r="P7" s="19">
        <f>IF(G7="X",4,0)</f>
        <v>0</v>
      </c>
    </row>
    <row r="8" spans="1:16" x14ac:dyDescent="0.3">
      <c r="A8" s="31"/>
      <c r="B8" s="21"/>
      <c r="C8" s="17"/>
      <c r="D8" s="17"/>
      <c r="E8" s="17"/>
      <c r="F8" s="17"/>
      <c r="G8" s="17"/>
      <c r="H8" s="14"/>
      <c r="K8" s="19"/>
      <c r="L8" s="19"/>
      <c r="M8" s="19"/>
      <c r="N8" s="19"/>
      <c r="O8" s="19"/>
      <c r="P8" s="19"/>
    </row>
    <row r="9" spans="1:16" x14ac:dyDescent="0.3">
      <c r="A9" s="31"/>
      <c r="B9" s="20" t="s">
        <v>32</v>
      </c>
      <c r="C9" s="17"/>
      <c r="D9" s="17"/>
      <c r="E9" s="17"/>
      <c r="F9" s="17"/>
      <c r="G9" s="17"/>
      <c r="H9" s="14">
        <f t="shared" ref="H9" si="2">K9</f>
        <v>0</v>
      </c>
      <c r="K9" s="19">
        <f>SUM(L9+M9+N9+O9+P9)</f>
        <v>0</v>
      </c>
      <c r="L9" s="19">
        <f t="shared" ref="L9" si="3">IF(C9="X",0,0)</f>
        <v>0</v>
      </c>
      <c r="M9" s="19">
        <f>IF(D9="X",1,0)</f>
        <v>0</v>
      </c>
      <c r="N9" s="19">
        <f>IF(E9="X",2,0)</f>
        <v>0</v>
      </c>
      <c r="O9" s="19">
        <f>IF(F9="X",3,0)</f>
        <v>0</v>
      </c>
      <c r="P9" s="19">
        <f>IF(G9="X",4,0)</f>
        <v>0</v>
      </c>
    </row>
    <row r="10" spans="1:16" x14ac:dyDescent="0.3">
      <c r="A10" s="31"/>
      <c r="B10" s="21"/>
      <c r="C10" s="17"/>
      <c r="D10" s="17"/>
      <c r="E10" s="17"/>
      <c r="F10" s="17"/>
      <c r="G10" s="17"/>
      <c r="H10" s="14"/>
      <c r="K10" s="19"/>
      <c r="L10" s="19"/>
      <c r="M10" s="19"/>
      <c r="N10" s="19"/>
      <c r="O10" s="19"/>
      <c r="P10" s="19"/>
    </row>
    <row r="11" spans="1:16" x14ac:dyDescent="0.3">
      <c r="A11" s="31"/>
      <c r="B11" s="20" t="s">
        <v>33</v>
      </c>
      <c r="C11" s="17"/>
      <c r="D11" s="17"/>
      <c r="E11" s="17"/>
      <c r="F11" s="17"/>
      <c r="G11" s="17"/>
      <c r="H11" s="14">
        <f t="shared" ref="H11" si="4">K11</f>
        <v>0</v>
      </c>
      <c r="K11" s="19">
        <f>SUM(L11+M11+N11+O11+P11)</f>
        <v>0</v>
      </c>
      <c r="L11" s="19">
        <f>IF(C11="X",0,0)</f>
        <v>0</v>
      </c>
      <c r="M11" s="19">
        <f>IF(D11="X",1,0)</f>
        <v>0</v>
      </c>
      <c r="N11" s="19">
        <f>IF(E11="X",2,0)</f>
        <v>0</v>
      </c>
      <c r="O11" s="19">
        <f>IF(F11="X",3,0)</f>
        <v>0</v>
      </c>
      <c r="P11" s="19">
        <f>IF(G11="X",4,0)</f>
        <v>0</v>
      </c>
    </row>
    <row r="12" spans="1:16" x14ac:dyDescent="0.3">
      <c r="A12" s="31"/>
      <c r="B12" s="21"/>
      <c r="C12" s="17"/>
      <c r="D12" s="17"/>
      <c r="E12" s="17"/>
      <c r="F12" s="17"/>
      <c r="G12" s="17"/>
      <c r="H12" s="14"/>
      <c r="K12" s="19"/>
      <c r="L12" s="19"/>
      <c r="M12" s="19"/>
      <c r="N12" s="19"/>
      <c r="O12" s="19"/>
      <c r="P12" s="19"/>
    </row>
    <row r="13" spans="1:16" x14ac:dyDescent="0.3">
      <c r="A13" s="31"/>
      <c r="B13" s="20" t="s">
        <v>34</v>
      </c>
      <c r="C13" s="17"/>
      <c r="D13" s="17"/>
      <c r="E13" s="17"/>
      <c r="F13" s="17"/>
      <c r="G13" s="17"/>
      <c r="H13" s="14">
        <f t="shared" ref="H13" si="5">K13</f>
        <v>0</v>
      </c>
      <c r="K13" s="19">
        <f>SUM(L13+M13+N13+O13+P13)</f>
        <v>0</v>
      </c>
      <c r="L13" s="19">
        <f>IF(C13="X",0,0)</f>
        <v>0</v>
      </c>
      <c r="M13" s="19">
        <f>IF(D13="X",1,0)</f>
        <v>0</v>
      </c>
      <c r="N13" s="19">
        <f>IF(E13="X",2,0)</f>
        <v>0</v>
      </c>
      <c r="O13" s="19">
        <f>IF(F13="X",3,0)</f>
        <v>0</v>
      </c>
      <c r="P13" s="19">
        <f>IF(G13="X",4,0)</f>
        <v>0</v>
      </c>
    </row>
    <row r="14" spans="1:16" ht="30" customHeight="1" x14ac:dyDescent="0.3">
      <c r="A14" s="31"/>
      <c r="B14" s="21"/>
      <c r="C14" s="17"/>
      <c r="D14" s="17"/>
      <c r="E14" s="17"/>
      <c r="F14" s="17"/>
      <c r="G14" s="17"/>
      <c r="H14" s="14"/>
      <c r="K14" s="19"/>
      <c r="L14" s="19"/>
      <c r="M14" s="19"/>
      <c r="N14" s="19"/>
      <c r="O14" s="19"/>
      <c r="P14" s="19"/>
    </row>
    <row r="15" spans="1:16" x14ac:dyDescent="0.3">
      <c r="A15" s="31"/>
      <c r="B15" s="20" t="s">
        <v>35</v>
      </c>
      <c r="C15" s="17"/>
      <c r="D15" s="17"/>
      <c r="E15" s="17"/>
      <c r="F15" s="17"/>
      <c r="G15" s="17"/>
      <c r="H15" s="14">
        <f t="shared" ref="H15" si="6">K15</f>
        <v>0</v>
      </c>
      <c r="K15" s="19">
        <f>SUM(L15+M15+N15+O15+P15)</f>
        <v>0</v>
      </c>
      <c r="L15" s="19">
        <f>IF(C15="X",0,0)</f>
        <v>0</v>
      </c>
      <c r="M15" s="19">
        <f>IF(D15="X",1,0)</f>
        <v>0</v>
      </c>
      <c r="N15" s="19">
        <f>IF(E15="X",2,0)</f>
        <v>0</v>
      </c>
      <c r="O15" s="19">
        <f>IF(F15="X",3,0)</f>
        <v>0</v>
      </c>
      <c r="P15" s="19">
        <f>IF(G15="X",4,0)</f>
        <v>0</v>
      </c>
    </row>
    <row r="16" spans="1:16" x14ac:dyDescent="0.3">
      <c r="A16" s="31"/>
      <c r="B16" s="21"/>
      <c r="C16" s="17"/>
      <c r="D16" s="17"/>
      <c r="E16" s="17"/>
      <c r="F16" s="17"/>
      <c r="G16" s="17"/>
      <c r="H16" s="14"/>
      <c r="K16" s="19"/>
      <c r="L16" s="19"/>
      <c r="M16" s="19"/>
      <c r="N16" s="19"/>
      <c r="O16" s="19"/>
      <c r="P16" s="19"/>
    </row>
    <row r="17" spans="1:16" x14ac:dyDescent="0.3">
      <c r="A17" s="32" t="s">
        <v>65</v>
      </c>
      <c r="B17" s="29" t="s">
        <v>36</v>
      </c>
      <c r="C17" s="17"/>
      <c r="D17" s="17"/>
      <c r="E17" s="17"/>
      <c r="F17" s="17"/>
      <c r="G17" s="17"/>
      <c r="H17" s="14">
        <f t="shared" ref="H17" si="7">K17</f>
        <v>0</v>
      </c>
      <c r="K17" s="19">
        <f>SUM(L17+M17+N17+O17+P17)</f>
        <v>0</v>
      </c>
      <c r="L17" s="19">
        <f>IF(C17="X",0,0)</f>
        <v>0</v>
      </c>
      <c r="M17" s="19">
        <f>IF(D17="X",1,0)</f>
        <v>0</v>
      </c>
      <c r="N17" s="19">
        <f>IF(E17="X",2,0)</f>
        <v>0</v>
      </c>
      <c r="O17" s="19">
        <f>IF(F17="X",3,0)</f>
        <v>0</v>
      </c>
      <c r="P17" s="19">
        <f>IF(G17="X",4,0)</f>
        <v>0</v>
      </c>
    </row>
    <row r="18" spans="1:16" x14ac:dyDescent="0.3">
      <c r="A18" s="32"/>
      <c r="B18" s="30"/>
      <c r="C18" s="17"/>
      <c r="D18" s="17"/>
      <c r="E18" s="17"/>
      <c r="F18" s="17"/>
      <c r="G18" s="17"/>
      <c r="H18" s="14"/>
      <c r="K18" s="19"/>
      <c r="L18" s="19"/>
      <c r="M18" s="19"/>
      <c r="N18" s="19"/>
      <c r="O18" s="19"/>
      <c r="P18" s="19"/>
    </row>
    <row r="19" spans="1:16" x14ac:dyDescent="0.3">
      <c r="A19" s="32"/>
      <c r="B19" s="29" t="s">
        <v>37</v>
      </c>
      <c r="C19" s="17"/>
      <c r="D19" s="17"/>
      <c r="E19" s="17"/>
      <c r="F19" s="17"/>
      <c r="G19" s="17"/>
      <c r="H19" s="14">
        <f t="shared" ref="H19" si="8">K19</f>
        <v>0</v>
      </c>
      <c r="K19" s="19">
        <f>SUM(L19+M19+N19+O19+P19)</f>
        <v>0</v>
      </c>
      <c r="L19" s="19">
        <f>IF(C19="X",0,0)</f>
        <v>0</v>
      </c>
      <c r="M19" s="19">
        <f>IF(D19="X",1,0)</f>
        <v>0</v>
      </c>
      <c r="N19" s="19">
        <f>IF(E19="X",2,0)</f>
        <v>0</v>
      </c>
      <c r="O19" s="19">
        <f>IF(F19="X",3,0)</f>
        <v>0</v>
      </c>
      <c r="P19" s="19">
        <f>IF(G19="X",4,0)</f>
        <v>0</v>
      </c>
    </row>
    <row r="20" spans="1:16" x14ac:dyDescent="0.3">
      <c r="A20" s="32"/>
      <c r="B20" s="30"/>
      <c r="C20" s="17"/>
      <c r="D20" s="17"/>
      <c r="E20" s="17"/>
      <c r="F20" s="17"/>
      <c r="G20" s="17"/>
      <c r="H20" s="14"/>
      <c r="K20" s="19"/>
      <c r="L20" s="19"/>
      <c r="M20" s="19"/>
      <c r="N20" s="19"/>
      <c r="O20" s="19"/>
      <c r="P20" s="19"/>
    </row>
    <row r="21" spans="1:16" x14ac:dyDescent="0.3">
      <c r="A21" s="32"/>
      <c r="B21" s="29" t="s">
        <v>38</v>
      </c>
      <c r="C21" s="17"/>
      <c r="D21" s="17"/>
      <c r="E21" s="17"/>
      <c r="F21" s="17"/>
      <c r="G21" s="17"/>
      <c r="H21" s="14">
        <f t="shared" ref="H21" si="9">K21</f>
        <v>0</v>
      </c>
      <c r="K21" s="19">
        <f>SUM(L21+M21+N21+O21+P21)</f>
        <v>0</v>
      </c>
      <c r="L21" s="19">
        <f>IF(C21="X",0,0)</f>
        <v>0</v>
      </c>
      <c r="M21" s="19">
        <f>IF(D21="X",1,0)</f>
        <v>0</v>
      </c>
      <c r="N21" s="19">
        <f>IF(E21="X",2,0)</f>
        <v>0</v>
      </c>
      <c r="O21" s="19">
        <f>IF(F21="X",3,0)</f>
        <v>0</v>
      </c>
      <c r="P21" s="19">
        <f>IF(G21="X",4,0)</f>
        <v>0</v>
      </c>
    </row>
    <row r="22" spans="1:16" x14ac:dyDescent="0.3">
      <c r="A22" s="32"/>
      <c r="B22" s="30"/>
      <c r="C22" s="17"/>
      <c r="D22" s="17"/>
      <c r="E22" s="17"/>
      <c r="F22" s="17"/>
      <c r="G22" s="17"/>
      <c r="H22" s="14"/>
      <c r="K22" s="19"/>
      <c r="L22" s="19"/>
      <c r="M22" s="19"/>
      <c r="N22" s="19"/>
      <c r="O22" s="19"/>
      <c r="P22" s="19"/>
    </row>
    <row r="23" spans="1:16" x14ac:dyDescent="0.3">
      <c r="A23" s="32"/>
      <c r="B23" s="29" t="s">
        <v>39</v>
      </c>
      <c r="C23" s="17"/>
      <c r="D23" s="17"/>
      <c r="E23" s="17"/>
      <c r="F23" s="17"/>
      <c r="G23" s="17"/>
      <c r="H23" s="14">
        <f t="shared" ref="H23" si="10">K23</f>
        <v>0</v>
      </c>
      <c r="K23" s="19">
        <f>SUM(L23+M23+N23+O23+P23)</f>
        <v>0</v>
      </c>
      <c r="L23" s="19">
        <f>IF(C23="X",0,0)</f>
        <v>0</v>
      </c>
      <c r="M23" s="19">
        <f>IF(D23="X",1,0)</f>
        <v>0</v>
      </c>
      <c r="N23" s="19">
        <f>IF(E23="X",2,0)</f>
        <v>0</v>
      </c>
      <c r="O23" s="19">
        <f>IF(F23="X",3,0)</f>
        <v>0</v>
      </c>
      <c r="P23" s="19">
        <f>IF(G23="X",4,0)</f>
        <v>0</v>
      </c>
    </row>
    <row r="24" spans="1:16" x14ac:dyDescent="0.3">
      <c r="A24" s="32"/>
      <c r="B24" s="30"/>
      <c r="C24" s="17"/>
      <c r="D24" s="17"/>
      <c r="E24" s="17"/>
      <c r="F24" s="17"/>
      <c r="G24" s="17"/>
      <c r="H24" s="14"/>
      <c r="K24" s="19"/>
      <c r="L24" s="19"/>
      <c r="M24" s="19"/>
      <c r="N24" s="19"/>
      <c r="O24" s="19"/>
      <c r="P24" s="19"/>
    </row>
    <row r="25" spans="1:16" x14ac:dyDescent="0.3">
      <c r="A25" s="32"/>
      <c r="B25" s="29" t="s">
        <v>40</v>
      </c>
      <c r="C25" s="17"/>
      <c r="D25" s="17"/>
      <c r="E25" s="17"/>
      <c r="F25" s="17"/>
      <c r="G25" s="17"/>
      <c r="H25" s="14">
        <f t="shared" ref="H25" si="11">K25</f>
        <v>0</v>
      </c>
      <c r="K25" s="19">
        <f>SUM(L25+M25+N25+O25+P25)</f>
        <v>0</v>
      </c>
      <c r="L25" s="19">
        <f>IF(C25="X",0,0)</f>
        <v>0</v>
      </c>
      <c r="M25" s="19">
        <f>IF(D25="X",1,0)</f>
        <v>0</v>
      </c>
      <c r="N25" s="19">
        <f>IF(E25="X",2,0)</f>
        <v>0</v>
      </c>
      <c r="O25" s="19">
        <f>IF(F25="X",3,0)</f>
        <v>0</v>
      </c>
      <c r="P25" s="19">
        <f>IF(G25="X",4,0)</f>
        <v>0</v>
      </c>
    </row>
    <row r="26" spans="1:16" x14ac:dyDescent="0.3">
      <c r="A26" s="32"/>
      <c r="B26" s="30"/>
      <c r="C26" s="17"/>
      <c r="D26" s="17"/>
      <c r="E26" s="17"/>
      <c r="F26" s="17"/>
      <c r="G26" s="17"/>
      <c r="H26" s="14"/>
      <c r="K26" s="19"/>
      <c r="L26" s="19"/>
      <c r="M26" s="19"/>
      <c r="N26" s="19"/>
      <c r="O26" s="19"/>
      <c r="P26" s="19"/>
    </row>
    <row r="27" spans="1:16" ht="14.4" customHeight="1" x14ac:dyDescent="0.3">
      <c r="A27" s="31" t="s">
        <v>66</v>
      </c>
      <c r="B27" s="20" t="s">
        <v>41</v>
      </c>
      <c r="C27" s="17"/>
      <c r="D27" s="17"/>
      <c r="E27" s="17"/>
      <c r="F27" s="17"/>
      <c r="G27" s="17"/>
      <c r="H27" s="14">
        <f t="shared" ref="H27" si="12">K27</f>
        <v>0</v>
      </c>
      <c r="K27" s="19">
        <f>SUM(L27+M27+N27+O27+P27)</f>
        <v>0</v>
      </c>
      <c r="L27" s="19">
        <f>IF(C27="X",0,0)</f>
        <v>0</v>
      </c>
      <c r="M27" s="19">
        <f>IF(D27="X",1,0)</f>
        <v>0</v>
      </c>
      <c r="N27" s="19">
        <f>IF(E27="X",2,0)</f>
        <v>0</v>
      </c>
      <c r="O27" s="19">
        <f>IF(F27="X",3,0)</f>
        <v>0</v>
      </c>
      <c r="P27" s="19">
        <f>IF(G27="X",4,0)</f>
        <v>0</v>
      </c>
    </row>
    <row r="28" spans="1:16" x14ac:dyDescent="0.3">
      <c r="A28" s="31"/>
      <c r="B28" s="21"/>
      <c r="C28" s="17"/>
      <c r="D28" s="17"/>
      <c r="E28" s="17"/>
      <c r="F28" s="17"/>
      <c r="G28" s="17"/>
      <c r="H28" s="14"/>
      <c r="K28" s="19"/>
      <c r="L28" s="19"/>
      <c r="M28" s="19"/>
      <c r="N28" s="19"/>
      <c r="O28" s="19"/>
      <c r="P28" s="19"/>
    </row>
    <row r="29" spans="1:16" x14ac:dyDescent="0.3">
      <c r="A29" s="31"/>
      <c r="B29" s="20" t="s">
        <v>17</v>
      </c>
      <c r="C29" s="17"/>
      <c r="D29" s="17"/>
      <c r="E29" s="17"/>
      <c r="F29" s="17"/>
      <c r="G29" s="17"/>
      <c r="H29" s="14">
        <f t="shared" ref="H29" si="13">K29</f>
        <v>0</v>
      </c>
      <c r="K29" s="19">
        <f>SUM(L29+M29+N29+O29+P29)</f>
        <v>0</v>
      </c>
      <c r="L29" s="19">
        <f>IF(C29="X",0,0)</f>
        <v>0</v>
      </c>
      <c r="M29" s="19">
        <f>IF(D29="X",1,0)</f>
        <v>0</v>
      </c>
      <c r="N29" s="19">
        <f>IF(E29="X",2,0)</f>
        <v>0</v>
      </c>
      <c r="O29" s="19">
        <f>IF(F29="X",3,0)</f>
        <v>0</v>
      </c>
      <c r="P29" s="19">
        <f>IF(G29="X",4,0)</f>
        <v>0</v>
      </c>
    </row>
    <row r="30" spans="1:16" x14ac:dyDescent="0.3">
      <c r="A30" s="31"/>
      <c r="B30" s="21"/>
      <c r="C30" s="17"/>
      <c r="D30" s="17"/>
      <c r="E30" s="17"/>
      <c r="F30" s="17"/>
      <c r="G30" s="17"/>
      <c r="H30" s="14"/>
      <c r="K30" s="19"/>
      <c r="L30" s="19"/>
      <c r="M30" s="19"/>
      <c r="N30" s="19"/>
      <c r="O30" s="19"/>
      <c r="P30" s="19"/>
    </row>
    <row r="31" spans="1:16" x14ac:dyDescent="0.3">
      <c r="A31" s="31"/>
      <c r="B31" s="20" t="s">
        <v>18</v>
      </c>
      <c r="C31" s="17"/>
      <c r="D31" s="17"/>
      <c r="E31" s="17"/>
      <c r="F31" s="17"/>
      <c r="G31" s="17"/>
      <c r="H31" s="14">
        <f t="shared" ref="H31" si="14">K31</f>
        <v>0</v>
      </c>
      <c r="K31" s="19">
        <f>SUM(L31+M31+N31+O31+P31)</f>
        <v>0</v>
      </c>
      <c r="L31" s="19">
        <f>IF(C31="X",0,0)</f>
        <v>0</v>
      </c>
      <c r="M31" s="19">
        <f>IF(D31="X",1,0)</f>
        <v>0</v>
      </c>
      <c r="N31" s="19">
        <f>IF(E31="X",2,0)</f>
        <v>0</v>
      </c>
      <c r="O31" s="19">
        <f>IF(F31="X",3,0)</f>
        <v>0</v>
      </c>
      <c r="P31" s="19">
        <f>IF(G31="X",4,0)</f>
        <v>0</v>
      </c>
    </row>
    <row r="32" spans="1:16" x14ac:dyDescent="0.3">
      <c r="A32" s="31"/>
      <c r="B32" s="21"/>
      <c r="C32" s="17"/>
      <c r="D32" s="17"/>
      <c r="E32" s="17"/>
      <c r="F32" s="17"/>
      <c r="G32" s="17"/>
      <c r="H32" s="14"/>
      <c r="K32" s="19"/>
      <c r="L32" s="19"/>
      <c r="M32" s="19"/>
      <c r="N32" s="19"/>
      <c r="O32" s="19"/>
      <c r="P32" s="19"/>
    </row>
    <row r="33" spans="1:16" x14ac:dyDescent="0.3">
      <c r="A33" s="31"/>
      <c r="B33" s="20" t="s">
        <v>19</v>
      </c>
      <c r="C33" s="17"/>
      <c r="D33" s="17"/>
      <c r="E33" s="17"/>
      <c r="F33" s="28"/>
      <c r="G33" s="17"/>
      <c r="H33" s="14">
        <f t="shared" ref="H33" si="15">K33</f>
        <v>0</v>
      </c>
      <c r="K33" s="19">
        <f>SUM(L33+M33+N33+O33+P33)</f>
        <v>0</v>
      </c>
      <c r="L33" s="19">
        <f>IF(C33="X",0,0)</f>
        <v>0</v>
      </c>
      <c r="M33" s="19">
        <f>IF(D33="X",1,0)</f>
        <v>0</v>
      </c>
      <c r="N33" s="19">
        <f>IF(E33="X",2,0)</f>
        <v>0</v>
      </c>
      <c r="O33" s="19">
        <f>IF(F33="X",3,0)</f>
        <v>0</v>
      </c>
      <c r="P33" s="19">
        <f>IF(G33="X",4,0)</f>
        <v>0</v>
      </c>
    </row>
    <row r="34" spans="1:16" x14ac:dyDescent="0.3">
      <c r="A34" s="31"/>
      <c r="B34" s="21"/>
      <c r="C34" s="17"/>
      <c r="D34" s="17"/>
      <c r="E34" s="17"/>
      <c r="F34" s="17"/>
      <c r="G34" s="17"/>
      <c r="H34" s="14"/>
      <c r="K34" s="19"/>
      <c r="L34" s="19"/>
      <c r="M34" s="19"/>
      <c r="N34" s="19"/>
      <c r="O34" s="19"/>
      <c r="P34" s="19"/>
    </row>
    <row r="35" spans="1:16" x14ac:dyDescent="0.3">
      <c r="A35" s="31"/>
      <c r="B35" s="24" t="s">
        <v>20</v>
      </c>
      <c r="C35" s="17"/>
      <c r="D35" s="17"/>
      <c r="E35" s="17"/>
      <c r="F35" s="17"/>
      <c r="G35" s="17"/>
      <c r="H35" s="14">
        <f t="shared" ref="H35" si="16">K35</f>
        <v>0</v>
      </c>
      <c r="K35" s="19">
        <f>SUM(L35+M35+N35+O35+P35)</f>
        <v>0</v>
      </c>
      <c r="L35" s="19">
        <f>IF(C35="X",0,0)</f>
        <v>0</v>
      </c>
      <c r="M35" s="19">
        <f>IF(D35="X",1,0)</f>
        <v>0</v>
      </c>
      <c r="N35" s="19">
        <f>IF(E35="X",2,0)</f>
        <v>0</v>
      </c>
      <c r="O35" s="19">
        <f>IF(F35="X",3,0)</f>
        <v>0</v>
      </c>
      <c r="P35" s="19">
        <f>IF(G35="X",4,0)</f>
        <v>0</v>
      </c>
    </row>
    <row r="36" spans="1:16" x14ac:dyDescent="0.3">
      <c r="A36" s="31"/>
      <c r="B36" s="25"/>
      <c r="C36" s="17"/>
      <c r="D36" s="17"/>
      <c r="E36" s="17"/>
      <c r="F36" s="17"/>
      <c r="G36" s="17"/>
      <c r="H36" s="14"/>
      <c r="K36" s="19"/>
      <c r="L36" s="19"/>
      <c r="M36" s="19"/>
      <c r="N36" s="19"/>
      <c r="O36" s="19"/>
      <c r="P36" s="19"/>
    </row>
    <row r="37" spans="1:16" x14ac:dyDescent="0.3">
      <c r="A37" s="31"/>
      <c r="B37" s="20" t="s">
        <v>21</v>
      </c>
      <c r="C37" s="17"/>
      <c r="D37" s="17"/>
      <c r="E37" s="17"/>
      <c r="F37" s="17"/>
      <c r="G37" s="17"/>
      <c r="H37" s="14">
        <f t="shared" ref="H37" si="17">K37</f>
        <v>0</v>
      </c>
      <c r="K37" s="19">
        <f>SUM(L37+M37+N37+O37+P37)</f>
        <v>0</v>
      </c>
      <c r="L37" s="19">
        <f>IF(C37="X",0,0)</f>
        <v>0</v>
      </c>
      <c r="M37" s="19">
        <f>IF(D37="X",1,0)</f>
        <v>0</v>
      </c>
      <c r="N37" s="19">
        <f>IF(E37="X",2,0)</f>
        <v>0</v>
      </c>
      <c r="O37" s="19">
        <f>IF(F37="X",3,0)</f>
        <v>0</v>
      </c>
      <c r="P37" s="19">
        <f>IF(G37="X",4,0)</f>
        <v>0</v>
      </c>
    </row>
    <row r="38" spans="1:16" x14ac:dyDescent="0.3">
      <c r="A38" s="31"/>
      <c r="B38" s="21"/>
      <c r="C38" s="17"/>
      <c r="D38" s="17"/>
      <c r="E38" s="17"/>
      <c r="F38" s="17"/>
      <c r="G38" s="17"/>
      <c r="H38" s="14"/>
      <c r="K38" s="19"/>
      <c r="L38" s="19"/>
      <c r="M38" s="19"/>
      <c r="N38" s="19"/>
      <c r="O38" s="19"/>
      <c r="P38" s="19"/>
    </row>
    <row r="39" spans="1:16" x14ac:dyDescent="0.3">
      <c r="A39" s="31"/>
      <c r="B39" s="20" t="s">
        <v>22</v>
      </c>
      <c r="C39" s="17"/>
      <c r="D39" s="17"/>
      <c r="E39" s="17"/>
      <c r="F39" s="17"/>
      <c r="G39" s="17"/>
      <c r="H39" s="14">
        <f t="shared" ref="H39" si="18">K39</f>
        <v>0</v>
      </c>
      <c r="K39" s="19">
        <f>SUM(L39+M39+N39+O39+P39)</f>
        <v>0</v>
      </c>
      <c r="L39" s="19">
        <f>IF(C39="X",0,0)</f>
        <v>0</v>
      </c>
      <c r="M39" s="19">
        <f>IF(D39="X",1,0)</f>
        <v>0</v>
      </c>
      <c r="N39" s="19">
        <f>IF(E39="X",2,0)</f>
        <v>0</v>
      </c>
      <c r="O39" s="19">
        <f>IF(F39="X",3,0)</f>
        <v>0</v>
      </c>
      <c r="P39" s="19">
        <f>IF(G39="X",4,0)</f>
        <v>0</v>
      </c>
    </row>
    <row r="40" spans="1:16" x14ac:dyDescent="0.3">
      <c r="A40" s="31"/>
      <c r="B40" s="21"/>
      <c r="C40" s="17"/>
      <c r="D40" s="17"/>
      <c r="E40" s="17"/>
      <c r="F40" s="17"/>
      <c r="G40" s="17"/>
      <c r="H40" s="14"/>
      <c r="K40" s="19"/>
      <c r="L40" s="19"/>
      <c r="M40" s="19"/>
      <c r="N40" s="19"/>
      <c r="O40" s="19"/>
      <c r="P40" s="19"/>
    </row>
    <row r="41" spans="1:16" x14ac:dyDescent="0.3">
      <c r="A41" s="31"/>
      <c r="B41" s="20" t="s">
        <v>42</v>
      </c>
      <c r="C41" s="17"/>
      <c r="D41" s="17"/>
      <c r="E41" s="17"/>
      <c r="F41" s="17"/>
      <c r="G41" s="17"/>
      <c r="H41" s="14">
        <f t="shared" ref="H41" si="19">K41</f>
        <v>0</v>
      </c>
      <c r="K41" s="19">
        <f>SUM(L41+M41+N41+O41+P41)</f>
        <v>0</v>
      </c>
      <c r="L41" s="19">
        <f>IF(C41="X",0,0)</f>
        <v>0</v>
      </c>
      <c r="M41" s="19">
        <f>IF(D41="X",1,0)</f>
        <v>0</v>
      </c>
      <c r="N41" s="19">
        <f>IF(E41="X",2,0)</f>
        <v>0</v>
      </c>
      <c r="O41" s="19">
        <f>IF(F41="X",3,0)</f>
        <v>0</v>
      </c>
      <c r="P41" s="19">
        <f>IF(G41="X",4,0)</f>
        <v>0</v>
      </c>
    </row>
    <row r="42" spans="1:16" x14ac:dyDescent="0.3">
      <c r="A42" s="31"/>
      <c r="B42" s="21"/>
      <c r="C42" s="17"/>
      <c r="D42" s="17"/>
      <c r="E42" s="17"/>
      <c r="F42" s="17"/>
      <c r="G42" s="17"/>
      <c r="H42" s="14"/>
      <c r="K42" s="19"/>
      <c r="L42" s="19"/>
      <c r="M42" s="19"/>
      <c r="N42" s="19"/>
      <c r="O42" s="19"/>
      <c r="P42" s="19"/>
    </row>
    <row r="43" spans="1:16" x14ac:dyDescent="0.3">
      <c r="A43" s="31"/>
      <c r="B43" s="26" t="s">
        <v>43</v>
      </c>
      <c r="C43" s="17"/>
      <c r="D43" s="17"/>
      <c r="E43" s="17"/>
      <c r="F43" s="17"/>
      <c r="G43" s="17"/>
      <c r="H43" s="14">
        <f t="shared" ref="H43" si="20">K43</f>
        <v>0</v>
      </c>
      <c r="K43" s="19">
        <f>SUM(L43+M43+N43+O43+P43)</f>
        <v>0</v>
      </c>
      <c r="L43" s="19">
        <f>IF(C43="X",0,0)</f>
        <v>0</v>
      </c>
      <c r="M43" s="19">
        <f>IF(D43="X",1,0)</f>
        <v>0</v>
      </c>
      <c r="N43" s="19">
        <f>IF(E43="X",2,0)</f>
        <v>0</v>
      </c>
      <c r="O43" s="19">
        <f>IF(F43="X",3,0)</f>
        <v>0</v>
      </c>
      <c r="P43" s="19">
        <f>IF(G43="X",4,0)</f>
        <v>0</v>
      </c>
    </row>
    <row r="44" spans="1:16" x14ac:dyDescent="0.3">
      <c r="A44" s="31"/>
      <c r="B44" s="27"/>
      <c r="C44" s="17"/>
      <c r="D44" s="17"/>
      <c r="E44" s="17"/>
      <c r="F44" s="17"/>
      <c r="G44" s="17"/>
      <c r="H44" s="14"/>
      <c r="K44" s="19"/>
      <c r="L44" s="19"/>
      <c r="M44" s="19"/>
      <c r="N44" s="19"/>
      <c r="O44" s="19"/>
      <c r="P44" s="19"/>
    </row>
    <row r="45" spans="1:16" x14ac:dyDescent="0.3">
      <c r="A45" s="31"/>
      <c r="B45" s="26" t="s">
        <v>44</v>
      </c>
      <c r="C45" s="17"/>
      <c r="D45" s="17"/>
      <c r="E45" s="17"/>
      <c r="F45" s="17"/>
      <c r="G45" s="17"/>
      <c r="H45" s="14">
        <f t="shared" ref="H45" si="21">K45</f>
        <v>0</v>
      </c>
      <c r="K45" s="19">
        <f>SUM(L45+M45+N45+O45+P45)</f>
        <v>0</v>
      </c>
      <c r="L45" s="19">
        <f>IF(C45="X",0,0)</f>
        <v>0</v>
      </c>
      <c r="M45" s="19">
        <f>IF(D45="X",1,0)</f>
        <v>0</v>
      </c>
      <c r="N45" s="19">
        <f>IF(E45="X",2,0)</f>
        <v>0</v>
      </c>
      <c r="O45" s="19">
        <f>IF(F45="X",3,0)</f>
        <v>0</v>
      </c>
      <c r="P45" s="19">
        <f>IF(G45="X",4,0)</f>
        <v>0</v>
      </c>
    </row>
    <row r="46" spans="1:16" x14ac:dyDescent="0.3">
      <c r="A46" s="31"/>
      <c r="B46" s="27"/>
      <c r="C46" s="17"/>
      <c r="D46" s="17"/>
      <c r="E46" s="17"/>
      <c r="F46" s="17"/>
      <c r="G46" s="17"/>
      <c r="H46" s="14"/>
      <c r="K46" s="19"/>
      <c r="L46" s="19"/>
      <c r="M46" s="19"/>
      <c r="N46" s="19"/>
      <c r="O46" s="19"/>
      <c r="P46" s="19"/>
    </row>
    <row r="47" spans="1:16" x14ac:dyDescent="0.3">
      <c r="A47" s="31"/>
      <c r="B47" s="20" t="s">
        <v>45</v>
      </c>
      <c r="C47" s="17"/>
      <c r="D47" s="17"/>
      <c r="E47" s="17"/>
      <c r="F47" s="17"/>
      <c r="G47" s="17"/>
      <c r="H47" s="14">
        <f t="shared" ref="H47" si="22">K47</f>
        <v>0</v>
      </c>
      <c r="K47" s="19">
        <f>SUM(L47+M47+N47+O47+P47)</f>
        <v>0</v>
      </c>
      <c r="L47" s="19">
        <f>IF(C47="X",0,0)</f>
        <v>0</v>
      </c>
      <c r="M47" s="19">
        <f>IF(D47="X",1,0)</f>
        <v>0</v>
      </c>
      <c r="N47" s="19">
        <f>IF(E47="X",2,0)</f>
        <v>0</v>
      </c>
      <c r="O47" s="19">
        <f>IF(F47="X",3,0)</f>
        <v>0</v>
      </c>
      <c r="P47" s="19">
        <f>IF(G47="X",4,0)</f>
        <v>0</v>
      </c>
    </row>
    <row r="48" spans="1:16" x14ac:dyDescent="0.3">
      <c r="A48" s="31"/>
      <c r="B48" s="21"/>
      <c r="C48" s="17"/>
      <c r="D48" s="17"/>
      <c r="E48" s="17"/>
      <c r="F48" s="17"/>
      <c r="G48" s="17"/>
      <c r="H48" s="14"/>
      <c r="K48" s="19"/>
      <c r="L48" s="19"/>
      <c r="M48" s="19"/>
      <c r="N48" s="19"/>
      <c r="O48" s="19"/>
      <c r="P48" s="19"/>
    </row>
    <row r="49" spans="1:16" x14ac:dyDescent="0.3">
      <c r="A49" s="31"/>
      <c r="B49" s="20" t="s">
        <v>46</v>
      </c>
      <c r="C49" s="17"/>
      <c r="D49" s="17"/>
      <c r="E49" s="17"/>
      <c r="F49" s="17"/>
      <c r="G49" s="17"/>
      <c r="H49" s="14">
        <f t="shared" ref="H49" si="23">K49</f>
        <v>0</v>
      </c>
      <c r="K49" s="19">
        <f>SUM(L49+M49+N49+O49+P49)</f>
        <v>0</v>
      </c>
      <c r="L49" s="19">
        <f>IF(C49="X",0,0)</f>
        <v>0</v>
      </c>
      <c r="M49" s="19">
        <f>IF(D49="X",1,0)</f>
        <v>0</v>
      </c>
      <c r="N49" s="19">
        <f>IF(E49="X",2,0)</f>
        <v>0</v>
      </c>
      <c r="O49" s="19">
        <f>IF(F49="X",3,0)</f>
        <v>0</v>
      </c>
      <c r="P49" s="19">
        <f>IF(G49="X",4,0)</f>
        <v>0</v>
      </c>
    </row>
    <row r="50" spans="1:16" x14ac:dyDescent="0.3">
      <c r="A50" s="31"/>
      <c r="B50" s="21"/>
      <c r="C50" s="17"/>
      <c r="D50" s="17"/>
      <c r="E50" s="17"/>
      <c r="F50" s="17"/>
      <c r="G50" s="17"/>
      <c r="H50" s="14"/>
      <c r="K50" s="19"/>
      <c r="L50" s="19"/>
      <c r="M50" s="19"/>
      <c r="N50" s="19"/>
      <c r="O50" s="19"/>
      <c r="P50" s="19"/>
    </row>
    <row r="51" spans="1:16" x14ac:dyDescent="0.3">
      <c r="A51" s="31"/>
      <c r="B51" s="20" t="s">
        <v>47</v>
      </c>
      <c r="C51" s="17"/>
      <c r="D51" s="17"/>
      <c r="E51" s="17"/>
      <c r="F51" s="17"/>
      <c r="G51" s="17"/>
      <c r="H51" s="14">
        <f t="shared" ref="H51" si="24">K51</f>
        <v>0</v>
      </c>
      <c r="K51" s="19">
        <f>SUM(L51+M51+N51+O51+P51)</f>
        <v>0</v>
      </c>
      <c r="L51" s="19">
        <f>IF(C51="X",0,0)</f>
        <v>0</v>
      </c>
      <c r="M51" s="19">
        <f>IF(D51="X",1,0)</f>
        <v>0</v>
      </c>
      <c r="N51" s="19">
        <f>IF(E51="X",2,0)</f>
        <v>0</v>
      </c>
      <c r="O51" s="19">
        <f>IF(F51="X",3,0)</f>
        <v>0</v>
      </c>
      <c r="P51" s="19">
        <f>IF(G51="X",4,0)</f>
        <v>0</v>
      </c>
    </row>
    <row r="52" spans="1:16" x14ac:dyDescent="0.3">
      <c r="A52" s="31"/>
      <c r="B52" s="21"/>
      <c r="C52" s="17"/>
      <c r="D52" s="17"/>
      <c r="E52" s="17"/>
      <c r="F52" s="17"/>
      <c r="G52" s="17"/>
      <c r="H52" s="14"/>
      <c r="K52" s="19"/>
      <c r="L52" s="19"/>
      <c r="M52" s="19"/>
      <c r="N52" s="19"/>
      <c r="O52" s="19"/>
      <c r="P52" s="19"/>
    </row>
    <row r="53" spans="1:16" x14ac:dyDescent="0.3">
      <c r="A53" s="31"/>
      <c r="B53" s="24" t="s">
        <v>48</v>
      </c>
      <c r="C53" s="17"/>
      <c r="D53" s="17"/>
      <c r="E53" s="17"/>
      <c r="F53" s="17"/>
      <c r="G53" s="17"/>
      <c r="H53" s="14">
        <f t="shared" ref="H53" si="25">K53</f>
        <v>0</v>
      </c>
      <c r="K53" s="19">
        <f>SUM(L53+M53+N53+O53+P53)</f>
        <v>0</v>
      </c>
      <c r="L53" s="19">
        <f>IF(C53="X",0,0)</f>
        <v>0</v>
      </c>
      <c r="M53" s="19">
        <f>IF(D53="X",1,0)</f>
        <v>0</v>
      </c>
      <c r="N53" s="19">
        <f>IF(E53="X",2,0)</f>
        <v>0</v>
      </c>
      <c r="O53" s="19">
        <f>IF(F53="X",3,0)</f>
        <v>0</v>
      </c>
      <c r="P53" s="19">
        <f>IF(G53="X",4,0)</f>
        <v>0</v>
      </c>
    </row>
    <row r="54" spans="1:16" x14ac:dyDescent="0.3">
      <c r="A54" s="31"/>
      <c r="B54" s="25"/>
      <c r="C54" s="17"/>
      <c r="D54" s="17"/>
      <c r="E54" s="17"/>
      <c r="F54" s="17"/>
      <c r="G54" s="17"/>
      <c r="H54" s="14"/>
      <c r="K54" s="19"/>
      <c r="L54" s="19"/>
      <c r="M54" s="19"/>
      <c r="N54" s="19"/>
      <c r="O54" s="19"/>
      <c r="P54" s="19"/>
    </row>
    <row r="55" spans="1:16" x14ac:dyDescent="0.3">
      <c r="A55" s="31"/>
      <c r="B55" s="20" t="s">
        <v>49</v>
      </c>
      <c r="C55" s="17"/>
      <c r="D55" s="17"/>
      <c r="E55" s="17"/>
      <c r="F55" s="17"/>
      <c r="G55" s="17"/>
      <c r="H55" s="14">
        <f t="shared" ref="H55" si="26">K55</f>
        <v>0</v>
      </c>
      <c r="K55" s="19">
        <f>SUM(L55+M55+N55+O55+P55)</f>
        <v>0</v>
      </c>
      <c r="L55" s="19">
        <f>IF(C55="X",0,0)</f>
        <v>0</v>
      </c>
      <c r="M55" s="19">
        <f>IF(D55="X",1,0)</f>
        <v>0</v>
      </c>
      <c r="N55" s="19">
        <f>IF(E55="X",2,0)</f>
        <v>0</v>
      </c>
      <c r="O55" s="19">
        <f>IF(F55="X",3,0)</f>
        <v>0</v>
      </c>
      <c r="P55" s="19">
        <f>IF(G55="X",4,0)</f>
        <v>0</v>
      </c>
    </row>
    <row r="56" spans="1:16" ht="36" customHeight="1" x14ac:dyDescent="0.3">
      <c r="A56" s="31"/>
      <c r="B56" s="21"/>
      <c r="C56" s="17"/>
      <c r="D56" s="17"/>
      <c r="E56" s="17"/>
      <c r="F56" s="17"/>
      <c r="G56" s="17"/>
      <c r="H56" s="14"/>
      <c r="K56" s="19"/>
      <c r="L56" s="19"/>
      <c r="M56" s="19"/>
      <c r="N56" s="19"/>
      <c r="O56" s="19"/>
      <c r="P56" s="19"/>
    </row>
    <row r="57" spans="1:16" x14ac:dyDescent="0.3">
      <c r="A57" s="32" t="s">
        <v>67</v>
      </c>
      <c r="B57" s="22" t="s">
        <v>50</v>
      </c>
      <c r="C57" s="17"/>
      <c r="D57" s="17"/>
      <c r="E57" s="17"/>
      <c r="F57" s="17"/>
      <c r="G57" s="17"/>
      <c r="H57" s="14">
        <f t="shared" ref="H57" si="27">K57</f>
        <v>0</v>
      </c>
      <c r="K57" s="19">
        <f>SUM(L57+M57+N57+O57+P57)</f>
        <v>0</v>
      </c>
      <c r="L57" s="19">
        <f>IF(C57="X",0,0)</f>
        <v>0</v>
      </c>
      <c r="M57" s="19">
        <f>IF(D57="X",1,0)</f>
        <v>0</v>
      </c>
      <c r="N57" s="19">
        <f>IF(E57="X",2,0)</f>
        <v>0</v>
      </c>
      <c r="O57" s="19">
        <f>IF(F57="X",3,0)</f>
        <v>0</v>
      </c>
      <c r="P57" s="19">
        <f>IF(G57="X",4,0)</f>
        <v>0</v>
      </c>
    </row>
    <row r="58" spans="1:16" x14ac:dyDescent="0.3">
      <c r="A58" s="32"/>
      <c r="B58" s="23"/>
      <c r="C58" s="17"/>
      <c r="D58" s="17"/>
      <c r="E58" s="17"/>
      <c r="F58" s="17"/>
      <c r="G58" s="17"/>
      <c r="H58" s="14"/>
      <c r="K58" s="19"/>
      <c r="L58" s="19"/>
      <c r="M58" s="19"/>
      <c r="N58" s="19"/>
      <c r="O58" s="19"/>
      <c r="P58" s="19"/>
    </row>
    <row r="59" spans="1:16" x14ac:dyDescent="0.3">
      <c r="A59" s="32"/>
      <c r="B59" s="22" t="s">
        <v>51</v>
      </c>
      <c r="C59" s="17"/>
      <c r="D59" s="17"/>
      <c r="E59" s="17"/>
      <c r="F59" s="17"/>
      <c r="G59" s="17"/>
      <c r="H59" s="14">
        <f t="shared" ref="H59" si="28">K59</f>
        <v>0</v>
      </c>
      <c r="K59" s="19">
        <f>SUM(L59+M59+N59+O59+P59)</f>
        <v>0</v>
      </c>
      <c r="L59" s="19">
        <f>IF(C59="X",0,0)</f>
        <v>0</v>
      </c>
      <c r="M59" s="19">
        <f>IF(D59="X",1,0)</f>
        <v>0</v>
      </c>
      <c r="N59" s="19">
        <f>IF(E59="X",2,0)</f>
        <v>0</v>
      </c>
      <c r="O59" s="19">
        <f>IF(F59="X",3,0)</f>
        <v>0</v>
      </c>
      <c r="P59" s="19">
        <f>IF(G59="X",4,0)</f>
        <v>0</v>
      </c>
    </row>
    <row r="60" spans="1:16" ht="38.4" customHeight="1" x14ac:dyDescent="0.3">
      <c r="A60" s="32"/>
      <c r="B60" s="23"/>
      <c r="C60" s="17"/>
      <c r="D60" s="17"/>
      <c r="E60" s="17"/>
      <c r="F60" s="17"/>
      <c r="G60" s="17"/>
      <c r="H60" s="14"/>
      <c r="K60" s="19"/>
      <c r="L60" s="19"/>
      <c r="M60" s="19"/>
      <c r="N60" s="19"/>
      <c r="O60" s="19"/>
      <c r="P60" s="19"/>
    </row>
    <row r="61" spans="1:16" x14ac:dyDescent="0.3">
      <c r="A61" s="32"/>
      <c r="B61" s="22" t="s">
        <v>52</v>
      </c>
      <c r="C61" s="17"/>
      <c r="D61" s="17"/>
      <c r="E61" s="17"/>
      <c r="F61" s="17"/>
      <c r="G61" s="17"/>
      <c r="H61" s="14">
        <f t="shared" ref="H61" si="29">K61</f>
        <v>0</v>
      </c>
      <c r="K61" s="19">
        <f>SUM(L61+M61+N61+O61+P61)</f>
        <v>0</v>
      </c>
      <c r="L61" s="19">
        <f>IF(C61="X",0,0)</f>
        <v>0</v>
      </c>
      <c r="M61" s="19">
        <f>IF(D61="X",1,0)</f>
        <v>0</v>
      </c>
      <c r="N61" s="19">
        <f>IF(E61="X",2,0)</f>
        <v>0</v>
      </c>
      <c r="O61" s="19">
        <f>IF(F61="X",3,0)</f>
        <v>0</v>
      </c>
      <c r="P61" s="19">
        <f>IF(G61="X",4,0)</f>
        <v>0</v>
      </c>
    </row>
    <row r="62" spans="1:16" x14ac:dyDescent="0.3">
      <c r="A62" s="32"/>
      <c r="B62" s="23"/>
      <c r="C62" s="17"/>
      <c r="D62" s="17"/>
      <c r="E62" s="17"/>
      <c r="F62" s="17"/>
      <c r="G62" s="17"/>
      <c r="H62" s="14"/>
      <c r="K62" s="19"/>
      <c r="L62" s="19"/>
      <c r="M62" s="19"/>
      <c r="N62" s="19"/>
      <c r="O62" s="19"/>
      <c r="P62" s="19"/>
    </row>
    <row r="63" spans="1:16" x14ac:dyDescent="0.3">
      <c r="A63" s="32"/>
      <c r="B63" s="22" t="s">
        <v>53</v>
      </c>
      <c r="C63" s="17"/>
      <c r="D63" s="17"/>
      <c r="E63" s="17"/>
      <c r="F63" s="17"/>
      <c r="G63" s="17"/>
      <c r="H63" s="14">
        <f t="shared" ref="H63" si="30">K63</f>
        <v>0</v>
      </c>
      <c r="K63" s="19">
        <f>SUM(L63+M63+N63+O63+P63)</f>
        <v>0</v>
      </c>
      <c r="L63" s="19">
        <f>IF(C63="X",0,0)</f>
        <v>0</v>
      </c>
      <c r="M63" s="19">
        <f>IF(D63="X",1,0)</f>
        <v>0</v>
      </c>
      <c r="N63" s="19">
        <f>IF(E63="X",2,0)</f>
        <v>0</v>
      </c>
      <c r="O63" s="19">
        <f>IF(F63="X",3,0)</f>
        <v>0</v>
      </c>
      <c r="P63" s="19">
        <f>IF(G63="X",4,0)</f>
        <v>0</v>
      </c>
    </row>
    <row r="64" spans="1:16" x14ac:dyDescent="0.3">
      <c r="A64" s="32"/>
      <c r="B64" s="23"/>
      <c r="C64" s="17"/>
      <c r="D64" s="17"/>
      <c r="E64" s="17"/>
      <c r="F64" s="17"/>
      <c r="G64" s="17"/>
      <c r="H64" s="14"/>
      <c r="K64" s="19"/>
      <c r="L64" s="19"/>
      <c r="M64" s="19"/>
      <c r="N64" s="19"/>
      <c r="O64" s="19"/>
      <c r="P64" s="19"/>
    </row>
    <row r="65" spans="1:16" x14ac:dyDescent="0.3">
      <c r="A65" s="33" t="s">
        <v>68</v>
      </c>
      <c r="B65" s="20" t="s">
        <v>54</v>
      </c>
      <c r="C65" s="17"/>
      <c r="D65" s="17"/>
      <c r="E65" s="17"/>
      <c r="F65" s="17"/>
      <c r="G65" s="17"/>
      <c r="H65" s="14">
        <f t="shared" ref="H65" si="31">K65</f>
        <v>0</v>
      </c>
      <c r="K65" s="19">
        <f>SUM(L65+M65+N65+O65+P65)</f>
        <v>0</v>
      </c>
      <c r="L65" s="19">
        <f>IF(C65="X",0,0)</f>
        <v>0</v>
      </c>
      <c r="M65" s="19">
        <f>IF(D65="X",1,0)</f>
        <v>0</v>
      </c>
      <c r="N65" s="19">
        <f>IF(E65="X",2,0)</f>
        <v>0</v>
      </c>
      <c r="O65" s="19">
        <f>IF(F65="X",3,0)</f>
        <v>0</v>
      </c>
      <c r="P65" s="19">
        <f>IF(G65="X",4,0)</f>
        <v>0</v>
      </c>
    </row>
    <row r="66" spans="1:16" ht="20.399999999999999" customHeight="1" x14ac:dyDescent="0.3">
      <c r="A66" s="31"/>
      <c r="B66" s="21"/>
      <c r="C66" s="17"/>
      <c r="D66" s="17"/>
      <c r="E66" s="17"/>
      <c r="F66" s="17"/>
      <c r="G66" s="17"/>
      <c r="H66" s="14"/>
      <c r="K66" s="19"/>
      <c r="L66" s="19"/>
      <c r="M66" s="19"/>
      <c r="N66" s="19"/>
      <c r="O66" s="19"/>
      <c r="P66" s="19"/>
    </row>
    <row r="67" spans="1:16" x14ac:dyDescent="0.3">
      <c r="A67" s="31"/>
      <c r="B67" s="20" t="s">
        <v>55</v>
      </c>
      <c r="C67" s="17"/>
      <c r="D67" s="17"/>
      <c r="E67" s="17"/>
      <c r="F67" s="17"/>
      <c r="G67" s="17"/>
      <c r="H67" s="14">
        <f t="shared" ref="H67" si="32">K67</f>
        <v>0</v>
      </c>
      <c r="K67" s="19">
        <f>SUM(L67+M67+N67+O67+P67)</f>
        <v>0</v>
      </c>
      <c r="L67" s="19">
        <f>IF(C67="X",0,0)</f>
        <v>0</v>
      </c>
      <c r="M67" s="19">
        <f>IF(D67="X",1,0)</f>
        <v>0</v>
      </c>
      <c r="N67" s="19">
        <f>IF(E67="X",2,0)</f>
        <v>0</v>
      </c>
      <c r="O67" s="19">
        <f>IF(F67="X",3,0)</f>
        <v>0</v>
      </c>
      <c r="P67" s="19">
        <f>IF(G67="X",4,0)</f>
        <v>0</v>
      </c>
    </row>
    <row r="68" spans="1:16" x14ac:dyDescent="0.3">
      <c r="A68" s="31"/>
      <c r="B68" s="21"/>
      <c r="C68" s="17"/>
      <c r="D68" s="17"/>
      <c r="E68" s="17"/>
      <c r="F68" s="17"/>
      <c r="G68" s="17"/>
      <c r="H68" s="14"/>
      <c r="K68" s="19"/>
      <c r="L68" s="19"/>
      <c r="M68" s="19"/>
      <c r="N68" s="19"/>
      <c r="O68" s="19"/>
      <c r="P68" s="19"/>
    </row>
    <row r="69" spans="1:16" x14ac:dyDescent="0.3">
      <c r="A69" s="31"/>
      <c r="B69" s="20" t="s">
        <v>56</v>
      </c>
      <c r="C69" s="17"/>
      <c r="D69" s="17"/>
      <c r="E69" s="17"/>
      <c r="F69" s="17"/>
      <c r="G69" s="17"/>
      <c r="H69" s="14">
        <f t="shared" ref="H69" si="33">K69</f>
        <v>0</v>
      </c>
      <c r="K69" s="19">
        <f>SUM(L69+M69+N69+O69+P69)</f>
        <v>0</v>
      </c>
      <c r="L69" s="19">
        <f>IF(C69="X",0,0)</f>
        <v>0</v>
      </c>
      <c r="M69" s="19">
        <f>IF(D69="X",1,0)</f>
        <v>0</v>
      </c>
      <c r="N69" s="19">
        <f>IF(E69="X",2,0)</f>
        <v>0</v>
      </c>
      <c r="O69" s="19">
        <f>IF(F69="X",3,0)</f>
        <v>0</v>
      </c>
      <c r="P69" s="19">
        <f>IF(G69="X",4,0)</f>
        <v>0</v>
      </c>
    </row>
    <row r="70" spans="1:16" x14ac:dyDescent="0.3">
      <c r="A70" s="31"/>
      <c r="B70" s="21"/>
      <c r="C70" s="17"/>
      <c r="D70" s="17"/>
      <c r="E70" s="17"/>
      <c r="F70" s="17"/>
      <c r="G70" s="17"/>
      <c r="H70" s="14"/>
      <c r="K70" s="19"/>
      <c r="L70" s="19"/>
      <c r="M70" s="19"/>
      <c r="N70" s="19"/>
      <c r="O70" s="19"/>
      <c r="P70" s="19"/>
    </row>
    <row r="71" spans="1:16" x14ac:dyDescent="0.3">
      <c r="A71" s="31"/>
      <c r="B71" s="20" t="s">
        <v>57</v>
      </c>
      <c r="C71" s="17"/>
      <c r="D71" s="17"/>
      <c r="E71" s="17"/>
      <c r="F71" s="17"/>
      <c r="G71" s="17"/>
      <c r="H71" s="14">
        <f t="shared" ref="H71" si="34">K71</f>
        <v>0</v>
      </c>
      <c r="K71" s="19">
        <f>SUM(L71+M71+N71+O71+P71)</f>
        <v>0</v>
      </c>
      <c r="L71" s="19">
        <f>IF(C71="X",0,0)</f>
        <v>0</v>
      </c>
      <c r="M71" s="19">
        <f>IF(D71="X",1,0)</f>
        <v>0</v>
      </c>
      <c r="N71" s="19">
        <f>IF(E71="X",2,0)</f>
        <v>0</v>
      </c>
      <c r="O71" s="19">
        <f>IF(F71="X",3,0)</f>
        <v>0</v>
      </c>
      <c r="P71" s="19">
        <f>IF(G71="X",4,0)</f>
        <v>0</v>
      </c>
    </row>
    <row r="72" spans="1:16" x14ac:dyDescent="0.3">
      <c r="A72" s="31"/>
      <c r="B72" s="21"/>
      <c r="C72" s="17"/>
      <c r="D72" s="17"/>
      <c r="E72" s="17"/>
      <c r="F72" s="17"/>
      <c r="G72" s="17"/>
      <c r="H72" s="14"/>
      <c r="K72" s="19"/>
      <c r="L72" s="19"/>
      <c r="M72" s="19"/>
      <c r="N72" s="19"/>
      <c r="O72" s="19"/>
      <c r="P72" s="19"/>
    </row>
    <row r="73" spans="1:16" x14ac:dyDescent="0.3">
      <c r="A73" s="31"/>
      <c r="B73" s="20" t="s">
        <v>58</v>
      </c>
      <c r="C73" s="17"/>
      <c r="D73" s="17"/>
      <c r="E73" s="17"/>
      <c r="F73" s="17"/>
      <c r="G73" s="17"/>
      <c r="H73" s="14">
        <f t="shared" ref="H73" si="35">K73</f>
        <v>0</v>
      </c>
      <c r="K73" s="19">
        <f>SUM(L73+M73+N73+O73+P73)</f>
        <v>0</v>
      </c>
      <c r="L73" s="19">
        <f>IF(C73="X",0,0)</f>
        <v>0</v>
      </c>
      <c r="M73" s="19">
        <f>IF(D73="X",1,0)</f>
        <v>0</v>
      </c>
      <c r="N73" s="19">
        <f>IF(E73="X",2,0)</f>
        <v>0</v>
      </c>
      <c r="O73" s="19">
        <f>IF(F73="X",3,0)</f>
        <v>0</v>
      </c>
      <c r="P73" s="19">
        <f>IF(G73="X",4,0)</f>
        <v>0</v>
      </c>
    </row>
    <row r="74" spans="1:16" x14ac:dyDescent="0.3">
      <c r="A74" s="31"/>
      <c r="B74" s="21"/>
      <c r="C74" s="17"/>
      <c r="D74" s="17"/>
      <c r="E74" s="17"/>
      <c r="F74" s="17"/>
      <c r="G74" s="17"/>
      <c r="H74" s="14"/>
      <c r="K74" s="19"/>
      <c r="L74" s="19"/>
      <c r="M74" s="19"/>
      <c r="N74" s="19"/>
      <c r="O74" s="19"/>
      <c r="P74" s="19"/>
    </row>
    <row r="75" spans="1:16" x14ac:dyDescent="0.3">
      <c r="A75" s="31"/>
      <c r="B75" s="20" t="s">
        <v>59</v>
      </c>
      <c r="C75" s="17"/>
      <c r="D75" s="17"/>
      <c r="E75" s="17"/>
      <c r="F75" s="17"/>
      <c r="G75" s="17"/>
      <c r="H75" s="14">
        <f t="shared" ref="H75" si="36">K75</f>
        <v>0</v>
      </c>
      <c r="K75" s="19">
        <f>SUM(L75+M75+N75+O75+P75)</f>
        <v>0</v>
      </c>
      <c r="L75" s="19">
        <f>IF(C75="X",0,0)</f>
        <v>0</v>
      </c>
      <c r="M75" s="19">
        <f>IF(D75="X",1,0)</f>
        <v>0</v>
      </c>
      <c r="N75" s="19">
        <f>IF(E75="X",2,0)</f>
        <v>0</v>
      </c>
      <c r="O75" s="19">
        <f>IF(F75="X",3,0)</f>
        <v>0</v>
      </c>
      <c r="P75" s="19">
        <f>IF(G75="X",4,0)</f>
        <v>0</v>
      </c>
    </row>
    <row r="76" spans="1:16" x14ac:dyDescent="0.3">
      <c r="A76" s="31"/>
      <c r="B76" s="21"/>
      <c r="C76" s="17"/>
      <c r="D76" s="17"/>
      <c r="E76" s="17"/>
      <c r="F76" s="17"/>
      <c r="G76" s="17"/>
      <c r="H76" s="14"/>
      <c r="K76" s="19"/>
      <c r="L76" s="19"/>
      <c r="M76" s="19"/>
      <c r="N76" s="19"/>
      <c r="O76" s="19"/>
      <c r="P76" s="19"/>
    </row>
    <row r="77" spans="1:16" x14ac:dyDescent="0.3">
      <c r="A77" s="31"/>
      <c r="B77" s="20" t="s">
        <v>60</v>
      </c>
      <c r="C77" s="17"/>
      <c r="D77" s="17"/>
      <c r="E77" s="17"/>
      <c r="F77" s="17"/>
      <c r="G77" s="17"/>
      <c r="H77" s="14">
        <f t="shared" ref="H77" si="37">K77</f>
        <v>0</v>
      </c>
      <c r="K77" s="19">
        <f>SUM(L77+M77+N77+O77+P77)</f>
        <v>0</v>
      </c>
      <c r="L77" s="19">
        <f>IF(C77="X",0,0)</f>
        <v>0</v>
      </c>
      <c r="M77" s="19">
        <f>IF(D77="X",1,0)</f>
        <v>0</v>
      </c>
      <c r="N77" s="19">
        <f>IF(E77="X",2,0)</f>
        <v>0</v>
      </c>
      <c r="O77" s="19">
        <f>IF(F77="X",3,0)</f>
        <v>0</v>
      </c>
      <c r="P77" s="19">
        <f>IF(G77="X",4,0)</f>
        <v>0</v>
      </c>
    </row>
    <row r="78" spans="1:16" x14ac:dyDescent="0.3">
      <c r="A78" s="31"/>
      <c r="B78" s="21"/>
      <c r="C78" s="17"/>
      <c r="D78" s="17"/>
      <c r="E78" s="17"/>
      <c r="F78" s="17"/>
      <c r="G78" s="17"/>
      <c r="H78" s="14"/>
      <c r="K78" s="19"/>
      <c r="L78" s="19"/>
      <c r="M78" s="19"/>
      <c r="N78" s="19"/>
      <c r="O78" s="19"/>
      <c r="P78" s="19"/>
    </row>
    <row r="79" spans="1:16" x14ac:dyDescent="0.3">
      <c r="A79" s="31"/>
      <c r="B79" s="20" t="s">
        <v>61</v>
      </c>
      <c r="C79" s="17"/>
      <c r="D79" s="17"/>
      <c r="E79" s="17"/>
      <c r="F79" s="17"/>
      <c r="G79" s="17"/>
      <c r="H79" s="14">
        <f t="shared" ref="H79" si="38">K79</f>
        <v>0</v>
      </c>
      <c r="K79" s="19">
        <f>SUM(L79+M79+N79+O79+P79)</f>
        <v>0</v>
      </c>
      <c r="L79" s="19">
        <f>IF(C79="X",0,0)</f>
        <v>0</v>
      </c>
      <c r="M79" s="19">
        <f>IF(D79="X",1,0)</f>
        <v>0</v>
      </c>
      <c r="N79" s="19">
        <f>IF(E79="X",2,0)</f>
        <v>0</v>
      </c>
      <c r="O79" s="19">
        <f>IF(F79="X",3,0)</f>
        <v>0</v>
      </c>
      <c r="P79" s="19">
        <f>IF(G79="X",4,0)</f>
        <v>0</v>
      </c>
    </row>
    <row r="80" spans="1:16" x14ac:dyDescent="0.3">
      <c r="A80" s="31"/>
      <c r="B80" s="21"/>
      <c r="C80" s="17"/>
      <c r="D80" s="17"/>
      <c r="E80" s="17"/>
      <c r="F80" s="17"/>
      <c r="G80" s="17"/>
      <c r="H80" s="14"/>
      <c r="K80" s="19"/>
      <c r="L80" s="19"/>
      <c r="M80" s="19"/>
      <c r="N80" s="19"/>
      <c r="O80" s="19"/>
      <c r="P80" s="19"/>
    </row>
    <row r="81" spans="1:16" x14ac:dyDescent="0.3">
      <c r="A81" s="34" t="s">
        <v>70</v>
      </c>
      <c r="B81" s="22" t="s">
        <v>62</v>
      </c>
      <c r="C81" s="17"/>
      <c r="D81" s="17"/>
      <c r="E81" s="17"/>
      <c r="F81" s="17"/>
      <c r="G81" s="17"/>
      <c r="H81" s="14">
        <f t="shared" ref="H81" si="39">K81</f>
        <v>0</v>
      </c>
      <c r="K81" s="19">
        <f>SUM(L81+M81+N81+O81+P81)</f>
        <v>0</v>
      </c>
      <c r="L81" s="19">
        <f>IF(C81="X",0,0)</f>
        <v>0</v>
      </c>
      <c r="M81" s="19">
        <f>IF(D81="X",1,0)</f>
        <v>0</v>
      </c>
      <c r="N81" s="19">
        <f>IF(E81="X",2,0)</f>
        <v>0</v>
      </c>
      <c r="O81" s="19">
        <f>IF(F81="X",3,0)</f>
        <v>0</v>
      </c>
      <c r="P81" s="19">
        <f>IF(G81="X",4,0)</f>
        <v>0</v>
      </c>
    </row>
    <row r="82" spans="1:16" x14ac:dyDescent="0.3">
      <c r="A82" s="34"/>
      <c r="B82" s="23"/>
      <c r="C82" s="17"/>
      <c r="D82" s="17"/>
      <c r="E82" s="17"/>
      <c r="F82" s="17"/>
      <c r="G82" s="17"/>
      <c r="H82" s="14"/>
      <c r="K82" s="19"/>
      <c r="L82" s="19"/>
      <c r="M82" s="19"/>
      <c r="N82" s="19"/>
      <c r="O82" s="19"/>
      <c r="P82" s="19"/>
    </row>
    <row r="83" spans="1:16" x14ac:dyDescent="0.3">
      <c r="A83" s="34"/>
      <c r="B83" s="22" t="s">
        <v>63</v>
      </c>
      <c r="C83" s="17"/>
      <c r="D83" s="17"/>
      <c r="E83" s="17"/>
      <c r="F83" s="17"/>
      <c r="G83" s="17"/>
      <c r="H83" s="14">
        <f t="shared" ref="H83" si="40">K83</f>
        <v>0</v>
      </c>
      <c r="K83" s="19">
        <f>SUM(L83+M83+N83+O83+P83)</f>
        <v>0</v>
      </c>
      <c r="L83" s="19">
        <f>IF(C83="X",0,0)</f>
        <v>0</v>
      </c>
      <c r="M83" s="19">
        <f>IF(D83="X",1,0)</f>
        <v>0</v>
      </c>
      <c r="N83" s="19">
        <f>IF(E83="X",2,0)</f>
        <v>0</v>
      </c>
      <c r="O83" s="19">
        <f>IF(F83="X",3,0)</f>
        <v>0</v>
      </c>
      <c r="P83" s="19">
        <f>IF(G83="X",4,0)</f>
        <v>0</v>
      </c>
    </row>
    <row r="84" spans="1:16" x14ac:dyDescent="0.3">
      <c r="A84" s="34"/>
      <c r="B84" s="23"/>
      <c r="C84" s="17"/>
      <c r="D84" s="17"/>
      <c r="E84" s="17"/>
      <c r="F84" s="17"/>
      <c r="G84" s="17"/>
      <c r="H84" s="14"/>
      <c r="K84" s="19"/>
      <c r="L84" s="19"/>
      <c r="M84" s="19"/>
      <c r="N84" s="19"/>
      <c r="O84" s="19"/>
      <c r="P84" s="19"/>
    </row>
    <row r="85" spans="1:16" ht="24.75" customHeight="1" x14ac:dyDescent="0.3">
      <c r="A85" s="33" t="s">
        <v>69</v>
      </c>
      <c r="B85" s="20" t="s">
        <v>23</v>
      </c>
      <c r="C85" s="17"/>
      <c r="D85" s="17"/>
      <c r="E85" s="17"/>
      <c r="F85" s="17"/>
      <c r="G85" s="17"/>
      <c r="H85" s="14">
        <f t="shared" ref="H85" si="41">K85</f>
        <v>0</v>
      </c>
      <c r="K85" s="19">
        <f>SUM(L85+M85+N85+O85+P85)</f>
        <v>0</v>
      </c>
      <c r="L85" s="19">
        <f>IF(C85="X",0,0)</f>
        <v>0</v>
      </c>
      <c r="M85" s="19">
        <f>IF(D85="X",1,0)</f>
        <v>0</v>
      </c>
      <c r="N85" s="19">
        <f>IF(E85="X",2,0)</f>
        <v>0</v>
      </c>
      <c r="O85" s="19">
        <f>IF(F85="X",3,0)</f>
        <v>0</v>
      </c>
      <c r="P85" s="19">
        <f>IF(G85="X",4,0)</f>
        <v>0</v>
      </c>
    </row>
    <row r="86" spans="1:16" ht="45.75" customHeight="1" x14ac:dyDescent="0.3">
      <c r="A86" s="33"/>
      <c r="B86" s="21"/>
      <c r="C86" s="17"/>
      <c r="D86" s="17"/>
      <c r="E86" s="17"/>
      <c r="F86" s="17"/>
      <c r="G86" s="17"/>
      <c r="H86" s="14"/>
      <c r="K86" s="19"/>
      <c r="L86" s="19"/>
      <c r="M86" s="19"/>
      <c r="N86" s="19"/>
      <c r="O86" s="19"/>
      <c r="P86" s="19"/>
    </row>
    <row r="87" spans="1:16" x14ac:dyDescent="0.3">
      <c r="G87" s="18"/>
      <c r="H87" s="17">
        <f>SUM(H5:H86)</f>
        <v>0</v>
      </c>
    </row>
    <row r="88" spans="1:16" x14ac:dyDescent="0.3">
      <c r="G88" s="18"/>
      <c r="H88" s="17"/>
    </row>
    <row r="90" spans="1:16" x14ac:dyDescent="0.3">
      <c r="B90" s="11" t="s">
        <v>10</v>
      </c>
      <c r="C90" s="12"/>
      <c r="D90" s="12"/>
      <c r="E90" s="12"/>
      <c r="F90" s="13"/>
      <c r="G90" s="4"/>
      <c r="H90" s="4"/>
    </row>
    <row r="91" spans="1:16" ht="30.75" customHeight="1" x14ac:dyDescent="0.3">
      <c r="B91" s="5" t="s">
        <v>24</v>
      </c>
      <c r="C91" s="8" t="s">
        <v>11</v>
      </c>
      <c r="D91" s="9"/>
      <c r="E91" s="9"/>
      <c r="F91" s="10"/>
      <c r="G91" s="4"/>
      <c r="H91" s="4"/>
    </row>
    <row r="92" spans="1:16" x14ac:dyDescent="0.3">
      <c r="B92" s="5" t="s">
        <v>25</v>
      </c>
      <c r="C92" s="17" t="s">
        <v>29</v>
      </c>
      <c r="D92" s="17"/>
      <c r="E92" s="17"/>
      <c r="F92" s="17"/>
      <c r="G92" s="4"/>
      <c r="H92" s="4"/>
    </row>
    <row r="93" spans="1:16" ht="30.75" customHeight="1" x14ac:dyDescent="0.3">
      <c r="B93" s="5" t="s">
        <v>12</v>
      </c>
      <c r="C93" s="8" t="s">
        <v>28</v>
      </c>
      <c r="D93" s="9"/>
      <c r="E93" s="9"/>
      <c r="F93" s="10"/>
      <c r="G93" s="4"/>
      <c r="H93" s="4"/>
    </row>
    <row r="94" spans="1:16" ht="33.75" customHeight="1" x14ac:dyDescent="0.3">
      <c r="B94" s="5" t="s">
        <v>14</v>
      </c>
      <c r="C94" s="8" t="s">
        <v>27</v>
      </c>
      <c r="D94" s="9"/>
      <c r="E94" s="9"/>
      <c r="F94" s="10"/>
      <c r="G94" s="4"/>
      <c r="H94" s="4"/>
    </row>
    <row r="95" spans="1:16" ht="33.75" customHeight="1" x14ac:dyDescent="0.3">
      <c r="B95" s="5" t="s">
        <v>13</v>
      </c>
      <c r="C95" s="8" t="s">
        <v>26</v>
      </c>
      <c r="D95" s="9"/>
      <c r="E95" s="9"/>
      <c r="F95" s="10"/>
      <c r="G95" s="4"/>
      <c r="H95" s="4"/>
    </row>
    <row r="96" spans="1:16" x14ac:dyDescent="0.3">
      <c r="G96" s="4"/>
      <c r="H96" s="4"/>
    </row>
    <row r="97" spans="2:9" x14ac:dyDescent="0.3">
      <c r="B97" s="7" t="s">
        <v>16</v>
      </c>
      <c r="C97" s="7"/>
      <c r="D97" s="7"/>
      <c r="E97" s="7"/>
      <c r="F97" s="7"/>
      <c r="G97" s="6"/>
      <c r="H97" s="6"/>
      <c r="I97" s="6"/>
    </row>
    <row r="98" spans="2:9" x14ac:dyDescent="0.3">
      <c r="B98" s="6" t="s">
        <v>15</v>
      </c>
      <c r="C98" s="6"/>
      <c r="D98" s="6"/>
      <c r="E98" s="6"/>
      <c r="F98" s="6"/>
      <c r="G98" s="6"/>
      <c r="H98" s="6"/>
      <c r="I98" s="6"/>
    </row>
  </sheetData>
  <mergeCells count="551">
    <mergeCell ref="A5:A16"/>
    <mergeCell ref="A17:A26"/>
    <mergeCell ref="A57:A64"/>
    <mergeCell ref="A65:A80"/>
    <mergeCell ref="A81:A84"/>
    <mergeCell ref="A27:A56"/>
    <mergeCell ref="A85:A86"/>
    <mergeCell ref="C94:F94"/>
    <mergeCell ref="K77:K78"/>
    <mergeCell ref="D79:D80"/>
    <mergeCell ref="E79:E80"/>
    <mergeCell ref="F79:F80"/>
    <mergeCell ref="G79:G80"/>
    <mergeCell ref="H79:H80"/>
    <mergeCell ref="K79:K80"/>
    <mergeCell ref="B65:B66"/>
    <mergeCell ref="C65:C66"/>
    <mergeCell ref="D65:D66"/>
    <mergeCell ref="E65:E66"/>
    <mergeCell ref="F65:F66"/>
    <mergeCell ref="G65:G66"/>
    <mergeCell ref="H65:H66"/>
    <mergeCell ref="K65:K66"/>
    <mergeCell ref="D19:D20"/>
    <mergeCell ref="P77:P78"/>
    <mergeCell ref="B81:B82"/>
    <mergeCell ref="C81:C82"/>
    <mergeCell ref="D81:D82"/>
    <mergeCell ref="E81:E82"/>
    <mergeCell ref="F81:F82"/>
    <mergeCell ref="G81:G82"/>
    <mergeCell ref="H81:H82"/>
    <mergeCell ref="K81:K82"/>
    <mergeCell ref="L81:L82"/>
    <mergeCell ref="M81:M82"/>
    <mergeCell ref="N81:N82"/>
    <mergeCell ref="O81:O82"/>
    <mergeCell ref="P81:P82"/>
    <mergeCell ref="M79:M80"/>
    <mergeCell ref="N79:N80"/>
    <mergeCell ref="O79:O80"/>
    <mergeCell ref="P79:P80"/>
    <mergeCell ref="B79:B80"/>
    <mergeCell ref="C79:C80"/>
    <mergeCell ref="M75:M76"/>
    <mergeCell ref="N75:N76"/>
    <mergeCell ref="O75:O76"/>
    <mergeCell ref="P75:P76"/>
    <mergeCell ref="B77:B78"/>
    <mergeCell ref="C77:C78"/>
    <mergeCell ref="D77:D78"/>
    <mergeCell ref="E77:E78"/>
    <mergeCell ref="F77:F78"/>
    <mergeCell ref="G77:G78"/>
    <mergeCell ref="H77:H78"/>
    <mergeCell ref="B75:B76"/>
    <mergeCell ref="C75:C76"/>
    <mergeCell ref="D75:D76"/>
    <mergeCell ref="E75:E76"/>
    <mergeCell ref="F75:F76"/>
    <mergeCell ref="G75:G76"/>
    <mergeCell ref="H75:H76"/>
    <mergeCell ref="K75:K76"/>
    <mergeCell ref="L75:L76"/>
    <mergeCell ref="L77:L78"/>
    <mergeCell ref="M77:M78"/>
    <mergeCell ref="N77:N78"/>
    <mergeCell ref="O77:O78"/>
    <mergeCell ref="L79:L80"/>
    <mergeCell ref="B67:B68"/>
    <mergeCell ref="C67:C68"/>
    <mergeCell ref="D67:D68"/>
    <mergeCell ref="E67:E68"/>
    <mergeCell ref="F67:F68"/>
    <mergeCell ref="G67:G68"/>
    <mergeCell ref="H67:H68"/>
    <mergeCell ref="K67:K68"/>
    <mergeCell ref="L67:L68"/>
    <mergeCell ref="C71:C72"/>
    <mergeCell ref="D71:D72"/>
    <mergeCell ref="E71:E72"/>
    <mergeCell ref="F71:F72"/>
    <mergeCell ref="G71:G72"/>
    <mergeCell ref="H71:H72"/>
    <mergeCell ref="C69:C70"/>
    <mergeCell ref="D69:D70"/>
    <mergeCell ref="E69:E70"/>
    <mergeCell ref="F69:F70"/>
    <mergeCell ref="G69:G70"/>
    <mergeCell ref="H69:H70"/>
    <mergeCell ref="K69:K70"/>
    <mergeCell ref="L69:L70"/>
    <mergeCell ref="L65:L66"/>
    <mergeCell ref="B63:B64"/>
    <mergeCell ref="C63:C64"/>
    <mergeCell ref="D63:D64"/>
    <mergeCell ref="E63:E64"/>
    <mergeCell ref="F63:F64"/>
    <mergeCell ref="G63:G64"/>
    <mergeCell ref="H63:H64"/>
    <mergeCell ref="K63:K64"/>
    <mergeCell ref="L63:L64"/>
    <mergeCell ref="O61:O62"/>
    <mergeCell ref="P61:P62"/>
    <mergeCell ref="B15:B16"/>
    <mergeCell ref="C15:C16"/>
    <mergeCell ref="D15:D16"/>
    <mergeCell ref="E15:E16"/>
    <mergeCell ref="F15:F16"/>
    <mergeCell ref="G15:G16"/>
    <mergeCell ref="H15:H16"/>
    <mergeCell ref="O19:O20"/>
    <mergeCell ref="P19:P20"/>
    <mergeCell ref="B61:B62"/>
    <mergeCell ref="C61:C62"/>
    <mergeCell ref="D61:D62"/>
    <mergeCell ref="E61:E62"/>
    <mergeCell ref="F61:F62"/>
    <mergeCell ref="G61:G62"/>
    <mergeCell ref="H61:H62"/>
    <mergeCell ref="K61:K62"/>
    <mergeCell ref="L61:L62"/>
    <mergeCell ref="B19:B20"/>
    <mergeCell ref="C19:C20"/>
    <mergeCell ref="E19:E20"/>
    <mergeCell ref="F19:F20"/>
    <mergeCell ref="B17:B18"/>
    <mergeCell ref="C17:C18"/>
    <mergeCell ref="D17:D18"/>
    <mergeCell ref="E17:E18"/>
    <mergeCell ref="F17:F18"/>
    <mergeCell ref="B23:B24"/>
    <mergeCell ref="C23:C24"/>
    <mergeCell ref="D23:D24"/>
    <mergeCell ref="E23:E24"/>
    <mergeCell ref="F23:F24"/>
    <mergeCell ref="G23:G24"/>
    <mergeCell ref="H23:H24"/>
    <mergeCell ref="K23:K24"/>
    <mergeCell ref="L23:L24"/>
    <mergeCell ref="B21:B22"/>
    <mergeCell ref="C21:C22"/>
    <mergeCell ref="D21:D22"/>
    <mergeCell ref="E21:E22"/>
    <mergeCell ref="F21:F22"/>
    <mergeCell ref="G21:G22"/>
    <mergeCell ref="H21:H22"/>
    <mergeCell ref="K21:K22"/>
    <mergeCell ref="L21:L22"/>
    <mergeCell ref="F11:F12"/>
    <mergeCell ref="G11:G12"/>
    <mergeCell ref="H11:H12"/>
    <mergeCell ref="G19:G20"/>
    <mergeCell ref="H19:H20"/>
    <mergeCell ref="K19:K20"/>
    <mergeCell ref="L19:L20"/>
    <mergeCell ref="O23:O24"/>
    <mergeCell ref="P23:P24"/>
    <mergeCell ref="M21:M22"/>
    <mergeCell ref="N21:N22"/>
    <mergeCell ref="O21:O22"/>
    <mergeCell ref="P21:P22"/>
    <mergeCell ref="M17:M18"/>
    <mergeCell ref="N17:N18"/>
    <mergeCell ref="O17:O18"/>
    <mergeCell ref="P17:P18"/>
    <mergeCell ref="G17:G18"/>
    <mergeCell ref="H17:H18"/>
    <mergeCell ref="K17:K18"/>
    <mergeCell ref="L17:L18"/>
    <mergeCell ref="O15:O16"/>
    <mergeCell ref="P15:P16"/>
    <mergeCell ref="N23:N24"/>
    <mergeCell ref="K15:K16"/>
    <mergeCell ref="L15:L16"/>
    <mergeCell ref="M19:M20"/>
    <mergeCell ref="N19:N20"/>
    <mergeCell ref="M15:M16"/>
    <mergeCell ref="N15:N16"/>
    <mergeCell ref="O5:O6"/>
    <mergeCell ref="P5:P6"/>
    <mergeCell ref="K5:K6"/>
    <mergeCell ref="L5:L6"/>
    <mergeCell ref="M5:M6"/>
    <mergeCell ref="N5:N6"/>
    <mergeCell ref="B5:B6"/>
    <mergeCell ref="B7:B8"/>
    <mergeCell ref="B9:B10"/>
    <mergeCell ref="K7:K8"/>
    <mergeCell ref="L7:L8"/>
    <mergeCell ref="M7:M8"/>
    <mergeCell ref="N7:N8"/>
    <mergeCell ref="O7:O8"/>
    <mergeCell ref="P7:P8"/>
    <mergeCell ref="H7:H8"/>
    <mergeCell ref="K9:K10"/>
    <mergeCell ref="C9:C10"/>
    <mergeCell ref="D9:D10"/>
    <mergeCell ref="E9:E10"/>
    <mergeCell ref="F9:F10"/>
    <mergeCell ref="G9:G10"/>
    <mergeCell ref="H9:H10"/>
    <mergeCell ref="B11:B12"/>
    <mergeCell ref="B13:B14"/>
    <mergeCell ref="B25:B26"/>
    <mergeCell ref="C5:C6"/>
    <mergeCell ref="E5:E6"/>
    <mergeCell ref="F5:F6"/>
    <mergeCell ref="G5:G6"/>
    <mergeCell ref="H5:H6"/>
    <mergeCell ref="C7:C8"/>
    <mergeCell ref="D7:D8"/>
    <mergeCell ref="E7:E8"/>
    <mergeCell ref="F7:F8"/>
    <mergeCell ref="G7:G8"/>
    <mergeCell ref="D5:D6"/>
    <mergeCell ref="H25:H26"/>
    <mergeCell ref="C13:C14"/>
    <mergeCell ref="D13:D14"/>
    <mergeCell ref="E13:E14"/>
    <mergeCell ref="F13:F14"/>
    <mergeCell ref="G13:G14"/>
    <mergeCell ref="H13:H14"/>
    <mergeCell ref="C11:C12"/>
    <mergeCell ref="D11:D12"/>
    <mergeCell ref="E11:E12"/>
    <mergeCell ref="B31:B32"/>
    <mergeCell ref="B33:B34"/>
    <mergeCell ref="B35:B36"/>
    <mergeCell ref="B37:B38"/>
    <mergeCell ref="C25:C26"/>
    <mergeCell ref="D25:D26"/>
    <mergeCell ref="E25:E26"/>
    <mergeCell ref="F25:F26"/>
    <mergeCell ref="G25:G26"/>
    <mergeCell ref="E27:E28"/>
    <mergeCell ref="F27:F28"/>
    <mergeCell ref="G27:G28"/>
    <mergeCell ref="C33:C34"/>
    <mergeCell ref="D33:D34"/>
    <mergeCell ref="E33:E34"/>
    <mergeCell ref="F33:F34"/>
    <mergeCell ref="G33:G34"/>
    <mergeCell ref="E37:E38"/>
    <mergeCell ref="F37:F38"/>
    <mergeCell ref="G37:G38"/>
    <mergeCell ref="H27:H28"/>
    <mergeCell ref="C29:C30"/>
    <mergeCell ref="D29:D30"/>
    <mergeCell ref="E29:E30"/>
    <mergeCell ref="B71:B72"/>
    <mergeCell ref="B73:B74"/>
    <mergeCell ref="B83:B84"/>
    <mergeCell ref="B85:B86"/>
    <mergeCell ref="C27:C28"/>
    <mergeCell ref="D27:D28"/>
    <mergeCell ref="C31:C32"/>
    <mergeCell ref="D31:D32"/>
    <mergeCell ref="C35:C36"/>
    <mergeCell ref="D35:D36"/>
    <mergeCell ref="B51:B52"/>
    <mergeCell ref="B53:B54"/>
    <mergeCell ref="B55:B56"/>
    <mergeCell ref="B57:B58"/>
    <mergeCell ref="B59:B60"/>
    <mergeCell ref="B69:B70"/>
    <mergeCell ref="B39:B40"/>
    <mergeCell ref="B41:B42"/>
    <mergeCell ref="B43:B44"/>
    <mergeCell ref="B45:B46"/>
    <mergeCell ref="B47:B48"/>
    <mergeCell ref="B49:B50"/>
    <mergeCell ref="B27:B28"/>
    <mergeCell ref="B29:B30"/>
    <mergeCell ref="F29:F30"/>
    <mergeCell ref="G29:G30"/>
    <mergeCell ref="H29:H30"/>
    <mergeCell ref="E31:E32"/>
    <mergeCell ref="F31:F32"/>
    <mergeCell ref="G31:G32"/>
    <mergeCell ref="H31:H32"/>
    <mergeCell ref="H33:H34"/>
    <mergeCell ref="C39:C40"/>
    <mergeCell ref="D39:D40"/>
    <mergeCell ref="E39:E40"/>
    <mergeCell ref="F39:F40"/>
    <mergeCell ref="G39:G40"/>
    <mergeCell ref="H39:H40"/>
    <mergeCell ref="E35:E36"/>
    <mergeCell ref="F35:F36"/>
    <mergeCell ref="G35:G36"/>
    <mergeCell ref="H35:H36"/>
    <mergeCell ref="C37:C38"/>
    <mergeCell ref="D37:D38"/>
    <mergeCell ref="C45:C46"/>
    <mergeCell ref="D45:D46"/>
    <mergeCell ref="E45:E46"/>
    <mergeCell ref="F45:F46"/>
    <mergeCell ref="G45:G46"/>
    <mergeCell ref="H45:H46"/>
    <mergeCell ref="H37:H38"/>
    <mergeCell ref="C43:C44"/>
    <mergeCell ref="D43:D44"/>
    <mergeCell ref="E43:E44"/>
    <mergeCell ref="F43:F44"/>
    <mergeCell ref="G43:G44"/>
    <mergeCell ref="H43:H44"/>
    <mergeCell ref="C41:C42"/>
    <mergeCell ref="D41:D42"/>
    <mergeCell ref="E41:E42"/>
    <mergeCell ref="F41:F42"/>
    <mergeCell ref="G41:G42"/>
    <mergeCell ref="H41:H42"/>
    <mergeCell ref="C49:C50"/>
    <mergeCell ref="D49:D50"/>
    <mergeCell ref="E49:E50"/>
    <mergeCell ref="F49:F50"/>
    <mergeCell ref="G49:G50"/>
    <mergeCell ref="H49:H50"/>
    <mergeCell ref="C47:C48"/>
    <mergeCell ref="D47:D48"/>
    <mergeCell ref="E47:E48"/>
    <mergeCell ref="F47:F48"/>
    <mergeCell ref="G47:G48"/>
    <mergeCell ref="H47:H48"/>
    <mergeCell ref="C53:C54"/>
    <mergeCell ref="D53:D54"/>
    <mergeCell ref="E53:E54"/>
    <mergeCell ref="F53:F54"/>
    <mergeCell ref="G53:G54"/>
    <mergeCell ref="H53:H54"/>
    <mergeCell ref="C51:C52"/>
    <mergeCell ref="D51:D52"/>
    <mergeCell ref="E51:E52"/>
    <mergeCell ref="F51:F52"/>
    <mergeCell ref="G51:G52"/>
    <mergeCell ref="H51:H52"/>
    <mergeCell ref="C57:C58"/>
    <mergeCell ref="D57:D58"/>
    <mergeCell ref="E57:E58"/>
    <mergeCell ref="F57:F58"/>
    <mergeCell ref="G57:G58"/>
    <mergeCell ref="H57:H58"/>
    <mergeCell ref="C55:C56"/>
    <mergeCell ref="D55:D56"/>
    <mergeCell ref="E55:E56"/>
    <mergeCell ref="F55:F56"/>
    <mergeCell ref="G55:G56"/>
    <mergeCell ref="H55:H56"/>
    <mergeCell ref="E73:E74"/>
    <mergeCell ref="F73:F74"/>
    <mergeCell ref="G73:G74"/>
    <mergeCell ref="H73:H74"/>
    <mergeCell ref="C59:C60"/>
    <mergeCell ref="D59:D60"/>
    <mergeCell ref="E59:E60"/>
    <mergeCell ref="F59:F60"/>
    <mergeCell ref="G59:G60"/>
    <mergeCell ref="H59:H60"/>
    <mergeCell ref="K25:K26"/>
    <mergeCell ref="L25:L26"/>
    <mergeCell ref="M25:M26"/>
    <mergeCell ref="N25:N26"/>
    <mergeCell ref="O25:O26"/>
    <mergeCell ref="P25:P26"/>
    <mergeCell ref="N9:N10"/>
    <mergeCell ref="O9:O10"/>
    <mergeCell ref="P9:P10"/>
    <mergeCell ref="K11:K12"/>
    <mergeCell ref="L11:L12"/>
    <mergeCell ref="M11:M12"/>
    <mergeCell ref="N11:N12"/>
    <mergeCell ref="O11:O12"/>
    <mergeCell ref="P11:P12"/>
    <mergeCell ref="P13:P14"/>
    <mergeCell ref="O13:O14"/>
    <mergeCell ref="L9:L10"/>
    <mergeCell ref="M9:M10"/>
    <mergeCell ref="K13:K14"/>
    <mergeCell ref="L13:L14"/>
    <mergeCell ref="M13:M14"/>
    <mergeCell ref="N13:N14"/>
    <mergeCell ref="M23:M24"/>
    <mergeCell ref="K29:K30"/>
    <mergeCell ref="L29:L30"/>
    <mergeCell ref="M29:M30"/>
    <mergeCell ref="N29:N30"/>
    <mergeCell ref="O29:O30"/>
    <mergeCell ref="P29:P30"/>
    <mergeCell ref="K27:K28"/>
    <mergeCell ref="L27:L28"/>
    <mergeCell ref="M27:M28"/>
    <mergeCell ref="N27:N28"/>
    <mergeCell ref="O27:O28"/>
    <mergeCell ref="P27:P28"/>
    <mergeCell ref="K33:K34"/>
    <mergeCell ref="L33:L34"/>
    <mergeCell ref="M33:M34"/>
    <mergeCell ref="N33:N34"/>
    <mergeCell ref="O33:O34"/>
    <mergeCell ref="P33:P34"/>
    <mergeCell ref="K31:K32"/>
    <mergeCell ref="L31:L32"/>
    <mergeCell ref="M31:M32"/>
    <mergeCell ref="N31:N32"/>
    <mergeCell ref="O31:O32"/>
    <mergeCell ref="P31:P32"/>
    <mergeCell ref="K37:K38"/>
    <mergeCell ref="L37:L38"/>
    <mergeCell ref="M37:M38"/>
    <mergeCell ref="N37:N38"/>
    <mergeCell ref="O37:O38"/>
    <mergeCell ref="P37:P38"/>
    <mergeCell ref="K35:K36"/>
    <mergeCell ref="L35:L36"/>
    <mergeCell ref="M35:M36"/>
    <mergeCell ref="N35:N36"/>
    <mergeCell ref="O35:O36"/>
    <mergeCell ref="P35:P36"/>
    <mergeCell ref="K41:K42"/>
    <mergeCell ref="L41:L42"/>
    <mergeCell ref="M41:M42"/>
    <mergeCell ref="N41:N42"/>
    <mergeCell ref="O41:O42"/>
    <mergeCell ref="P41:P42"/>
    <mergeCell ref="K39:K40"/>
    <mergeCell ref="L39:L40"/>
    <mergeCell ref="M39:M40"/>
    <mergeCell ref="N39:N40"/>
    <mergeCell ref="O39:O40"/>
    <mergeCell ref="P39:P40"/>
    <mergeCell ref="K45:K46"/>
    <mergeCell ref="L45:L46"/>
    <mergeCell ref="M45:M46"/>
    <mergeCell ref="N45:N46"/>
    <mergeCell ref="O45:O46"/>
    <mergeCell ref="P45:P46"/>
    <mergeCell ref="K43:K44"/>
    <mergeCell ref="L43:L44"/>
    <mergeCell ref="M43:M44"/>
    <mergeCell ref="N43:N44"/>
    <mergeCell ref="O43:O44"/>
    <mergeCell ref="P43:P44"/>
    <mergeCell ref="K49:K50"/>
    <mergeCell ref="L49:L50"/>
    <mergeCell ref="M49:M50"/>
    <mergeCell ref="N49:N50"/>
    <mergeCell ref="O49:O50"/>
    <mergeCell ref="P49:P50"/>
    <mergeCell ref="K47:K48"/>
    <mergeCell ref="L47:L48"/>
    <mergeCell ref="M47:M48"/>
    <mergeCell ref="N47:N48"/>
    <mergeCell ref="O47:O48"/>
    <mergeCell ref="P47:P48"/>
    <mergeCell ref="K53:K54"/>
    <mergeCell ref="L53:L54"/>
    <mergeCell ref="M53:M54"/>
    <mergeCell ref="N53:N54"/>
    <mergeCell ref="O53:O54"/>
    <mergeCell ref="P53:P54"/>
    <mergeCell ref="K51:K52"/>
    <mergeCell ref="L51:L52"/>
    <mergeCell ref="M51:M52"/>
    <mergeCell ref="N51:N52"/>
    <mergeCell ref="O51:O52"/>
    <mergeCell ref="P51:P52"/>
    <mergeCell ref="K57:K58"/>
    <mergeCell ref="L57:L58"/>
    <mergeCell ref="M57:M58"/>
    <mergeCell ref="N57:N58"/>
    <mergeCell ref="O57:O58"/>
    <mergeCell ref="P57:P58"/>
    <mergeCell ref="K55:K56"/>
    <mergeCell ref="L55:L56"/>
    <mergeCell ref="M55:M56"/>
    <mergeCell ref="N55:N56"/>
    <mergeCell ref="O55:O56"/>
    <mergeCell ref="P55:P56"/>
    <mergeCell ref="M69:M70"/>
    <mergeCell ref="N69:N70"/>
    <mergeCell ref="O69:O70"/>
    <mergeCell ref="P69:P70"/>
    <mergeCell ref="K59:K60"/>
    <mergeCell ref="L59:L60"/>
    <mergeCell ref="M59:M60"/>
    <mergeCell ref="N59:N60"/>
    <mergeCell ref="O59:O60"/>
    <mergeCell ref="P59:P60"/>
    <mergeCell ref="M63:M64"/>
    <mergeCell ref="N63:N64"/>
    <mergeCell ref="O63:O64"/>
    <mergeCell ref="P63:P64"/>
    <mergeCell ref="M65:M66"/>
    <mergeCell ref="N65:N66"/>
    <mergeCell ref="O65:O66"/>
    <mergeCell ref="P65:P66"/>
    <mergeCell ref="M67:M68"/>
    <mergeCell ref="N67:N68"/>
    <mergeCell ref="O67:O68"/>
    <mergeCell ref="P67:P68"/>
    <mergeCell ref="M61:M62"/>
    <mergeCell ref="N61:N62"/>
    <mergeCell ref="K73:K74"/>
    <mergeCell ref="L73:L74"/>
    <mergeCell ref="M73:M74"/>
    <mergeCell ref="N73:N74"/>
    <mergeCell ref="O73:O74"/>
    <mergeCell ref="P73:P74"/>
    <mergeCell ref="K71:K72"/>
    <mergeCell ref="L71:L72"/>
    <mergeCell ref="M71:M72"/>
    <mergeCell ref="N71:N72"/>
    <mergeCell ref="O71:O72"/>
    <mergeCell ref="P71:P72"/>
    <mergeCell ref="K85:K86"/>
    <mergeCell ref="L85:L86"/>
    <mergeCell ref="M85:M86"/>
    <mergeCell ref="N85:N86"/>
    <mergeCell ref="O85:O86"/>
    <mergeCell ref="P85:P86"/>
    <mergeCell ref="K83:K84"/>
    <mergeCell ref="L83:L84"/>
    <mergeCell ref="M83:M84"/>
    <mergeCell ref="N83:N84"/>
    <mergeCell ref="O83:O84"/>
    <mergeCell ref="P83:P84"/>
    <mergeCell ref="C93:F93"/>
    <mergeCell ref="B90:F90"/>
    <mergeCell ref="C95:F95"/>
    <mergeCell ref="B1:B3"/>
    <mergeCell ref="C1:H2"/>
    <mergeCell ref="C3:H3"/>
    <mergeCell ref="C91:F91"/>
    <mergeCell ref="C92:F92"/>
    <mergeCell ref="G87:G88"/>
    <mergeCell ref="H87:H88"/>
    <mergeCell ref="C85:C86"/>
    <mergeCell ref="D85:D86"/>
    <mergeCell ref="E85:E86"/>
    <mergeCell ref="F85:F86"/>
    <mergeCell ref="G85:G86"/>
    <mergeCell ref="H85:H86"/>
    <mergeCell ref="C83:C84"/>
    <mergeCell ref="D83:D84"/>
    <mergeCell ref="E83:E84"/>
    <mergeCell ref="F83:F84"/>
    <mergeCell ref="G83:G84"/>
    <mergeCell ref="H83:H84"/>
    <mergeCell ref="C73:C74"/>
    <mergeCell ref="D73:D74"/>
  </mergeCells>
  <conditionalFormatting sqref="L5:P5">
    <cfRule type="cellIs" dxfId="122" priority="547" operator="equal">
      <formula>"n"</formula>
    </cfRule>
    <cfRule type="expression" dxfId="121" priority="546">
      <formula>$C5="n"</formula>
    </cfRule>
    <cfRule type="cellIs" dxfId="120" priority="548" operator="equal">
      <formula>"s"</formula>
    </cfRule>
  </conditionalFormatting>
  <conditionalFormatting sqref="L7:P7">
    <cfRule type="cellIs" dxfId="119" priority="435" operator="equal">
      <formula>"s"</formula>
    </cfRule>
    <cfRule type="expression" dxfId="118" priority="433">
      <formula>$C7="n"</formula>
    </cfRule>
    <cfRule type="cellIs" dxfId="117" priority="434" operator="equal">
      <formula>"n"</formula>
    </cfRule>
  </conditionalFormatting>
  <conditionalFormatting sqref="L9:P9">
    <cfRule type="expression" dxfId="116" priority="418">
      <formula>$C9="n"</formula>
    </cfRule>
    <cfRule type="cellIs" dxfId="115" priority="420" operator="equal">
      <formula>"s"</formula>
    </cfRule>
    <cfRule type="cellIs" dxfId="114" priority="419" operator="equal">
      <formula>"n"</formula>
    </cfRule>
  </conditionalFormatting>
  <conditionalFormatting sqref="L11:P11">
    <cfRule type="cellIs" dxfId="113" priority="401" operator="equal">
      <formula>"n"</formula>
    </cfRule>
    <cfRule type="expression" dxfId="112" priority="400">
      <formula>$C11="n"</formula>
    </cfRule>
    <cfRule type="cellIs" dxfId="111" priority="402" operator="equal">
      <formula>"s"</formula>
    </cfRule>
  </conditionalFormatting>
  <conditionalFormatting sqref="L13:P13">
    <cfRule type="cellIs" dxfId="110" priority="386" operator="equal">
      <formula>"n"</formula>
    </cfRule>
    <cfRule type="expression" dxfId="109" priority="385">
      <formula>$C13="n"</formula>
    </cfRule>
    <cfRule type="cellIs" dxfId="108" priority="387" operator="equal">
      <formula>"s"</formula>
    </cfRule>
  </conditionalFormatting>
  <conditionalFormatting sqref="L15:P15">
    <cfRule type="expression" dxfId="107" priority="25">
      <formula>$C15="n"</formula>
    </cfRule>
    <cfRule type="cellIs" dxfId="106" priority="26" operator="equal">
      <formula>"n"</formula>
    </cfRule>
    <cfRule type="cellIs" dxfId="105" priority="27" operator="equal">
      <formula>"s"</formula>
    </cfRule>
  </conditionalFormatting>
  <conditionalFormatting sqref="L17:P17">
    <cfRule type="expression" dxfId="104" priority="28">
      <formula>$C17="n"</formula>
    </cfRule>
    <cfRule type="cellIs" dxfId="103" priority="29" operator="equal">
      <formula>"n"</formula>
    </cfRule>
    <cfRule type="cellIs" dxfId="102" priority="30" operator="equal">
      <formula>"s"</formula>
    </cfRule>
  </conditionalFormatting>
  <conditionalFormatting sqref="L19:P19">
    <cfRule type="cellIs" dxfId="101" priority="32" operator="equal">
      <formula>"n"</formula>
    </cfRule>
    <cfRule type="cellIs" dxfId="100" priority="33" operator="equal">
      <formula>"s"</formula>
    </cfRule>
    <cfRule type="expression" dxfId="99" priority="31">
      <formula>$C19="n"</formula>
    </cfRule>
  </conditionalFormatting>
  <conditionalFormatting sqref="L21:P21">
    <cfRule type="expression" dxfId="98" priority="34">
      <formula>$C21="n"</formula>
    </cfRule>
    <cfRule type="cellIs" dxfId="97" priority="35" operator="equal">
      <formula>"n"</formula>
    </cfRule>
    <cfRule type="cellIs" dxfId="96" priority="36" operator="equal">
      <formula>"s"</formula>
    </cfRule>
  </conditionalFormatting>
  <conditionalFormatting sqref="L23:P23">
    <cfRule type="cellIs" dxfId="95" priority="38" operator="equal">
      <formula>"n"</formula>
    </cfRule>
    <cfRule type="cellIs" dxfId="94" priority="39" operator="equal">
      <formula>"s"</formula>
    </cfRule>
    <cfRule type="expression" dxfId="93" priority="37">
      <formula>$C23="n"</formula>
    </cfRule>
  </conditionalFormatting>
  <conditionalFormatting sqref="L25:P25">
    <cfRule type="cellIs" dxfId="92" priority="371" operator="equal">
      <formula>"n"</formula>
    </cfRule>
    <cfRule type="expression" dxfId="91" priority="370">
      <formula>$C25="n"</formula>
    </cfRule>
    <cfRule type="cellIs" dxfId="90" priority="372" operator="equal">
      <formula>"s"</formula>
    </cfRule>
  </conditionalFormatting>
  <conditionalFormatting sqref="L27:P27">
    <cfRule type="cellIs" dxfId="89" priority="357" operator="equal">
      <formula>"s"</formula>
    </cfRule>
    <cfRule type="cellIs" dxfId="88" priority="356" operator="equal">
      <formula>"n"</formula>
    </cfRule>
    <cfRule type="expression" dxfId="87" priority="355">
      <formula>$C27="n"</formula>
    </cfRule>
  </conditionalFormatting>
  <conditionalFormatting sqref="L29:P29">
    <cfRule type="cellIs" dxfId="86" priority="342" operator="equal">
      <formula>"s"</formula>
    </cfRule>
    <cfRule type="cellIs" dxfId="85" priority="341" operator="equal">
      <formula>"n"</formula>
    </cfRule>
    <cfRule type="expression" dxfId="84" priority="340">
      <formula>$C29="n"</formula>
    </cfRule>
  </conditionalFormatting>
  <conditionalFormatting sqref="L31:P31">
    <cfRule type="expression" dxfId="83" priority="325">
      <formula>$C31="n"</formula>
    </cfRule>
    <cfRule type="cellIs" dxfId="82" priority="327" operator="equal">
      <formula>"s"</formula>
    </cfRule>
    <cfRule type="cellIs" dxfId="81" priority="326" operator="equal">
      <formula>"n"</formula>
    </cfRule>
  </conditionalFormatting>
  <conditionalFormatting sqref="L33:P33">
    <cfRule type="expression" dxfId="80" priority="310">
      <formula>$C33="n"</formula>
    </cfRule>
    <cfRule type="cellIs" dxfId="79" priority="311" operator="equal">
      <formula>"n"</formula>
    </cfRule>
    <cfRule type="cellIs" dxfId="78" priority="312" operator="equal">
      <formula>"s"</formula>
    </cfRule>
  </conditionalFormatting>
  <conditionalFormatting sqref="L35:P35">
    <cfRule type="expression" dxfId="77" priority="295">
      <formula>$C35="n"</formula>
    </cfRule>
    <cfRule type="cellIs" dxfId="76" priority="297" operator="equal">
      <formula>"s"</formula>
    </cfRule>
    <cfRule type="cellIs" dxfId="75" priority="296" operator="equal">
      <formula>"n"</formula>
    </cfRule>
  </conditionalFormatting>
  <conditionalFormatting sqref="L37:P37">
    <cfRule type="expression" dxfId="74" priority="280">
      <formula>$C37="n"</formula>
    </cfRule>
    <cfRule type="cellIs" dxfId="73" priority="281" operator="equal">
      <formula>"n"</formula>
    </cfRule>
    <cfRule type="cellIs" dxfId="72" priority="282" operator="equal">
      <formula>"s"</formula>
    </cfRule>
  </conditionalFormatting>
  <conditionalFormatting sqref="L39:P39">
    <cfRule type="cellIs" dxfId="71" priority="266" operator="equal">
      <formula>"n"</formula>
    </cfRule>
    <cfRule type="cellIs" dxfId="70" priority="267" operator="equal">
      <formula>"s"</formula>
    </cfRule>
    <cfRule type="expression" dxfId="69" priority="265">
      <formula>$C39="n"</formula>
    </cfRule>
  </conditionalFormatting>
  <conditionalFormatting sqref="L41:P41">
    <cfRule type="cellIs" dxfId="68" priority="252" operator="equal">
      <formula>"s"</formula>
    </cfRule>
    <cfRule type="cellIs" dxfId="67" priority="251" operator="equal">
      <formula>"n"</formula>
    </cfRule>
    <cfRule type="expression" dxfId="66" priority="250">
      <formula>$C41="n"</formula>
    </cfRule>
  </conditionalFormatting>
  <conditionalFormatting sqref="L43:P43">
    <cfRule type="cellIs" dxfId="65" priority="237" operator="equal">
      <formula>"s"</formula>
    </cfRule>
    <cfRule type="cellIs" dxfId="64" priority="236" operator="equal">
      <formula>"n"</formula>
    </cfRule>
    <cfRule type="expression" dxfId="63" priority="235">
      <formula>$C43="n"</formula>
    </cfRule>
  </conditionalFormatting>
  <conditionalFormatting sqref="L45:P45">
    <cfRule type="cellIs" dxfId="62" priority="222" operator="equal">
      <formula>"s"</formula>
    </cfRule>
    <cfRule type="cellIs" dxfId="61" priority="221" operator="equal">
      <formula>"n"</formula>
    </cfRule>
    <cfRule type="expression" dxfId="60" priority="220">
      <formula>$C45="n"</formula>
    </cfRule>
  </conditionalFormatting>
  <conditionalFormatting sqref="L47:P47">
    <cfRule type="cellIs" dxfId="59" priority="207" operator="equal">
      <formula>"s"</formula>
    </cfRule>
    <cfRule type="cellIs" dxfId="58" priority="206" operator="equal">
      <formula>"n"</formula>
    </cfRule>
    <cfRule type="expression" dxfId="57" priority="205">
      <formula>$C47="n"</formula>
    </cfRule>
  </conditionalFormatting>
  <conditionalFormatting sqref="L49:P49">
    <cfRule type="cellIs" dxfId="56" priority="192" operator="equal">
      <formula>"s"</formula>
    </cfRule>
    <cfRule type="cellIs" dxfId="55" priority="191" operator="equal">
      <formula>"n"</formula>
    </cfRule>
    <cfRule type="expression" dxfId="54" priority="190">
      <formula>$C49="n"</formula>
    </cfRule>
  </conditionalFormatting>
  <conditionalFormatting sqref="L51:P51">
    <cfRule type="cellIs" dxfId="53" priority="176" operator="equal">
      <formula>"n"</formula>
    </cfRule>
    <cfRule type="expression" dxfId="52" priority="175">
      <formula>$C51="n"</formula>
    </cfRule>
    <cfRule type="cellIs" dxfId="51" priority="177" operator="equal">
      <formula>"s"</formula>
    </cfRule>
  </conditionalFormatting>
  <conditionalFormatting sqref="L53:P53">
    <cfRule type="cellIs" dxfId="50" priority="162" operator="equal">
      <formula>"s"</formula>
    </cfRule>
    <cfRule type="expression" dxfId="49" priority="160">
      <formula>$C53="n"</formula>
    </cfRule>
    <cfRule type="cellIs" dxfId="48" priority="161" operator="equal">
      <formula>"n"</formula>
    </cfRule>
  </conditionalFormatting>
  <conditionalFormatting sqref="L55:P55">
    <cfRule type="expression" dxfId="47" priority="145">
      <formula>$C55="n"</formula>
    </cfRule>
    <cfRule type="cellIs" dxfId="46" priority="146" operator="equal">
      <formula>"n"</formula>
    </cfRule>
    <cfRule type="cellIs" dxfId="45" priority="147" operator="equal">
      <formula>"s"</formula>
    </cfRule>
  </conditionalFormatting>
  <conditionalFormatting sqref="L57:P57">
    <cfRule type="expression" dxfId="44" priority="130">
      <formula>$C57="n"</formula>
    </cfRule>
    <cfRule type="cellIs" dxfId="43" priority="131" operator="equal">
      <formula>"n"</formula>
    </cfRule>
    <cfRule type="cellIs" dxfId="42" priority="132" operator="equal">
      <formula>"s"</formula>
    </cfRule>
  </conditionalFormatting>
  <conditionalFormatting sqref="L59:P59">
    <cfRule type="cellIs" dxfId="41" priority="116" operator="equal">
      <formula>"n"</formula>
    </cfRule>
    <cfRule type="cellIs" dxfId="40" priority="117" operator="equal">
      <formula>"s"</formula>
    </cfRule>
    <cfRule type="expression" dxfId="39" priority="115">
      <formula>$C59="n"</formula>
    </cfRule>
  </conditionalFormatting>
  <conditionalFormatting sqref="L61:P61">
    <cfRule type="cellIs" dxfId="38" priority="24" operator="equal">
      <formula>"s"</formula>
    </cfRule>
    <cfRule type="cellIs" dxfId="37" priority="23" operator="equal">
      <formula>"n"</formula>
    </cfRule>
    <cfRule type="expression" dxfId="36" priority="22">
      <formula>$C61="n"</formula>
    </cfRule>
  </conditionalFormatting>
  <conditionalFormatting sqref="L63:P63">
    <cfRule type="cellIs" dxfId="35" priority="21" operator="equal">
      <formula>"s"</formula>
    </cfRule>
    <cfRule type="cellIs" dxfId="34" priority="20" operator="equal">
      <formula>"n"</formula>
    </cfRule>
    <cfRule type="expression" dxfId="33" priority="19">
      <formula>$C63="n"</formula>
    </cfRule>
  </conditionalFormatting>
  <conditionalFormatting sqref="L65:P65">
    <cfRule type="expression" dxfId="32" priority="16">
      <formula>$C65="n"</formula>
    </cfRule>
    <cfRule type="cellIs" dxfId="31" priority="18" operator="equal">
      <formula>"s"</formula>
    </cfRule>
    <cfRule type="cellIs" dxfId="30" priority="17" operator="equal">
      <formula>"n"</formula>
    </cfRule>
  </conditionalFormatting>
  <conditionalFormatting sqref="L67:P67">
    <cfRule type="cellIs" dxfId="29" priority="15" operator="equal">
      <formula>"s"</formula>
    </cfRule>
    <cfRule type="cellIs" dxfId="28" priority="14" operator="equal">
      <formula>"n"</formula>
    </cfRule>
    <cfRule type="expression" dxfId="27" priority="13">
      <formula>$C67="n"</formula>
    </cfRule>
  </conditionalFormatting>
  <conditionalFormatting sqref="L69:P69">
    <cfRule type="cellIs" dxfId="26" priority="102" operator="equal">
      <formula>"s"</formula>
    </cfRule>
    <cfRule type="cellIs" dxfId="25" priority="101" operator="equal">
      <formula>"n"</formula>
    </cfRule>
    <cfRule type="expression" dxfId="24" priority="100">
      <formula>$C69="n"</formula>
    </cfRule>
  </conditionalFormatting>
  <conditionalFormatting sqref="L71:P71">
    <cfRule type="cellIs" dxfId="23" priority="87" operator="equal">
      <formula>"s"</formula>
    </cfRule>
    <cfRule type="cellIs" dxfId="22" priority="86" operator="equal">
      <formula>"n"</formula>
    </cfRule>
    <cfRule type="expression" dxfId="21" priority="85">
      <formula>$C71="n"</formula>
    </cfRule>
  </conditionalFormatting>
  <conditionalFormatting sqref="L73:P73">
    <cfRule type="cellIs" dxfId="20" priority="72" operator="equal">
      <formula>"s"</formula>
    </cfRule>
    <cfRule type="cellIs" dxfId="19" priority="71" operator="equal">
      <formula>"n"</formula>
    </cfRule>
    <cfRule type="expression" dxfId="18" priority="70">
      <formula>$C73="n"</formula>
    </cfRule>
  </conditionalFormatting>
  <conditionalFormatting sqref="L75:P75">
    <cfRule type="expression" dxfId="17" priority="4">
      <formula>$C75="n"</formula>
    </cfRule>
    <cfRule type="cellIs" dxfId="16" priority="5" operator="equal">
      <formula>"n"</formula>
    </cfRule>
    <cfRule type="cellIs" dxfId="15" priority="6" operator="equal">
      <formula>"s"</formula>
    </cfRule>
  </conditionalFormatting>
  <conditionalFormatting sqref="L77:P77">
    <cfRule type="cellIs" dxfId="14" priority="9" operator="equal">
      <formula>"s"</formula>
    </cfRule>
    <cfRule type="cellIs" dxfId="13" priority="8" operator="equal">
      <formula>"n"</formula>
    </cfRule>
    <cfRule type="expression" dxfId="12" priority="7">
      <formula>$C77="n"</formula>
    </cfRule>
  </conditionalFormatting>
  <conditionalFormatting sqref="L79:P79">
    <cfRule type="expression" dxfId="11" priority="10">
      <formula>$C79="n"</formula>
    </cfRule>
    <cfRule type="cellIs" dxfId="10" priority="11" operator="equal">
      <formula>"n"</formula>
    </cfRule>
    <cfRule type="cellIs" dxfId="9" priority="12" operator="equal">
      <formula>"s"</formula>
    </cfRule>
  </conditionalFormatting>
  <conditionalFormatting sqref="L81:P81">
    <cfRule type="cellIs" dxfId="8" priority="3" operator="equal">
      <formula>"s"</formula>
    </cfRule>
    <cfRule type="cellIs" dxfId="7" priority="2" operator="equal">
      <formula>"n"</formula>
    </cfRule>
    <cfRule type="expression" dxfId="6" priority="1">
      <formula>$C81="n"</formula>
    </cfRule>
  </conditionalFormatting>
  <conditionalFormatting sqref="L83:P83">
    <cfRule type="expression" dxfId="5" priority="55">
      <formula>$C83="n"</formula>
    </cfRule>
    <cfRule type="cellIs" dxfId="4" priority="56" operator="equal">
      <formula>"n"</formula>
    </cfRule>
    <cfRule type="cellIs" dxfId="3" priority="57" operator="equal">
      <formula>"s"</formula>
    </cfRule>
  </conditionalFormatting>
  <conditionalFormatting sqref="L85:P85">
    <cfRule type="expression" dxfId="2" priority="40">
      <formula>$C85="n"</formula>
    </cfRule>
    <cfRule type="cellIs" dxfId="1" priority="41" operator="equal">
      <formula>"n"</formula>
    </cfRule>
    <cfRule type="cellIs" dxfId="0" priority="42" operator="equal">
      <formula>"s"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43E32BE890174EA618CC02FB620478" ma:contentTypeVersion="15" ma:contentTypeDescription="Crie um novo documento." ma:contentTypeScope="" ma:versionID="50d12e6f51c2d5ac557c163e9a124da7">
  <xsd:schema xmlns:xsd="http://www.w3.org/2001/XMLSchema" xmlns:xs="http://www.w3.org/2001/XMLSchema" xmlns:p="http://schemas.microsoft.com/office/2006/metadata/properties" xmlns:ns2="cc47919a-5a9d-4dd6-b8af-96592f5d46b6" xmlns:ns3="15964126-be23-4e6e-a7f8-dc85f127e1de" targetNamespace="http://schemas.microsoft.com/office/2006/metadata/properties" ma:root="true" ma:fieldsID="dd2e9cf56fa31154cde07ca7193d0b72" ns2:_="" ns3:_="">
    <xsd:import namespace="cc47919a-5a9d-4dd6-b8af-96592f5d46b6"/>
    <xsd:import namespace="15964126-be23-4e6e-a7f8-dc85f127e1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7919a-5a9d-4dd6-b8af-96592f5d46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656ac1b-abc4-42b3-989a-34b4b094fb68}" ma:internalName="TaxCatchAll" ma:showField="CatchAllData" ma:web="cc47919a-5a9d-4dd6-b8af-96592f5d46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64126-be23-4e6e-a7f8-dc85f127e1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deb802ab-b897-410f-9a52-1b1a594af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6A264A-B2CC-464D-9D63-3F328208C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47919a-5a9d-4dd6-b8af-96592f5d46b6"/>
    <ds:schemaRef ds:uri="15964126-be23-4e6e-a7f8-dc85f127e1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0D788-9B27-4369-9FDC-4CF1F91B97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Dignóstico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2025-07-14T17:59:42Z</dcterms:modified>
</cp:coreProperties>
</file>